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75" windowWidth="9420" windowHeight="4980" tabRatio="827" activeTab="5"/>
  </bookViews>
  <sheets>
    <sheet name="  - 1 -  " sheetId="4" r:id="rId1"/>
    <sheet name="--2--" sheetId="32" r:id="rId2"/>
    <sheet name="--3--" sheetId="31" r:id="rId3"/>
    <sheet name="--4--" sheetId="29" r:id="rId4"/>
    <sheet name="--4B-- " sheetId="33" r:id="rId5"/>
    <sheet name="--4O--" sheetId="38" r:id="rId6"/>
    <sheet name="klasik" sheetId="39" r:id="rId7"/>
    <sheet name="- 5- -" sheetId="11" r:id="rId8"/>
    <sheet name="--6-- " sheetId="36" r:id="rId9"/>
    <sheet name="- 7-" sheetId="17" r:id="rId10"/>
    <sheet name="- -8- -" sheetId="12" r:id="rId11"/>
    <sheet name="--9--" sheetId="37" r:id="rId12"/>
    <sheet name="CIP" sheetId="27" r:id="rId13"/>
    <sheet name="Sayfa1" sheetId="40" r:id="rId14"/>
  </sheets>
  <definedNames>
    <definedName name="_xlnm.Print_Area" localSheetId="7">'- 5- -'!$A$1:$P$55</definedName>
    <definedName name="_xlnm.Print_Area" localSheetId="9">'- 7-'!$A$1:$R$38</definedName>
    <definedName name="_xlnm.Print_Area" localSheetId="10">'- -8- -'!$A$1:$Q$27</definedName>
    <definedName name="_xlnm.Print_Area" localSheetId="2">'--3--'!$A$1:$J$40</definedName>
    <definedName name="_xlnm.Print_Area" localSheetId="3">'--4--'!$A$1:$N$52</definedName>
    <definedName name="_xlnm.Print_Area" localSheetId="4">'--4B-- '!$A$1:$N$44</definedName>
    <definedName name="_xlnm.Print_Area" localSheetId="5">'--4O--'!$A$1:$N$42</definedName>
    <definedName name="_xlnm.Print_Area" localSheetId="8">'--6-- '!$A$1:$Q$39</definedName>
    <definedName name="_xlnm.Print_Area" localSheetId="11">'--9--'!$A$1:$M$48</definedName>
    <definedName name="_xlnm.Print_Area" localSheetId="6">klasik!$A$1:$N$51</definedName>
  </definedNames>
  <calcPr calcId="124519"/>
</workbook>
</file>

<file path=xl/calcChain.xml><?xml version="1.0" encoding="utf-8"?>
<calcChain xmlns="http://schemas.openxmlformats.org/spreadsheetml/2006/main">
  <c r="J1" i="27"/>
  <c r="J1" i="37"/>
  <c r="L1" i="12"/>
  <c r="L1" i="17"/>
  <c r="L1" i="36"/>
  <c r="L1" i="11"/>
  <c r="L1" i="39"/>
  <c r="L1" i="33"/>
  <c r="L1" i="29"/>
  <c r="H1" i="31"/>
  <c r="R1" i="32"/>
  <c r="B1" i="27"/>
  <c r="T8" i="38"/>
  <c r="E36" i="37" l="1"/>
  <c r="L35"/>
  <c r="E35"/>
  <c r="E34"/>
  <c r="E33"/>
  <c r="E32"/>
  <c r="L32"/>
  <c r="E31"/>
  <c r="L31"/>
  <c r="L34"/>
  <c r="L33"/>
  <c r="L30"/>
  <c r="E30"/>
  <c r="G37" i="17"/>
  <c r="G36"/>
  <c r="F36" s="1"/>
  <c r="G35"/>
  <c r="H35" s="1"/>
  <c r="G34"/>
  <c r="F34" s="1"/>
  <c r="G33"/>
  <c r="F33" s="1"/>
  <c r="G32"/>
  <c r="H32" s="1"/>
  <c r="G31"/>
  <c r="H31" s="1"/>
  <c r="G30"/>
  <c r="H30" s="1"/>
  <c r="G29"/>
  <c r="H29" s="1"/>
  <c r="G28"/>
  <c r="F28" s="1"/>
  <c r="G26"/>
  <c r="H26" s="1"/>
  <c r="G25"/>
  <c r="F25" s="1"/>
  <c r="G24"/>
  <c r="H24" s="1"/>
  <c r="G23"/>
  <c r="F23" s="1"/>
  <c r="H25" l="1"/>
  <c r="H28"/>
  <c r="H33"/>
  <c r="H34"/>
  <c r="H23"/>
  <c r="H36"/>
  <c r="F24"/>
  <c r="F26"/>
  <c r="F29"/>
  <c r="F30"/>
  <c r="F31"/>
  <c r="F32"/>
  <c r="F35"/>
</calcChain>
</file>

<file path=xl/sharedStrings.xml><?xml version="1.0" encoding="utf-8"?>
<sst xmlns="http://schemas.openxmlformats.org/spreadsheetml/2006/main" count="914" uniqueCount="440">
  <si>
    <t>Yasal Aralık(gram)</t>
  </si>
  <si>
    <t>ÖLÇÜM ARALIĞI (gram)</t>
  </si>
  <si>
    <t>Marka</t>
  </si>
  <si>
    <t>Grup</t>
  </si>
  <si>
    <t>Min.</t>
  </si>
  <si>
    <t>NET</t>
  </si>
  <si>
    <t>Max.</t>
  </si>
  <si>
    <t>YÖR.</t>
  </si>
  <si>
    <t>Rulo Kaymak</t>
  </si>
  <si>
    <t xml:space="preserve"> gram</t>
  </si>
  <si>
    <t>Süt Kaymağı</t>
  </si>
  <si>
    <t>Pastörize krema</t>
  </si>
  <si>
    <t>Rulo K. Gazlı</t>
  </si>
  <si>
    <t>ALYA</t>
  </si>
  <si>
    <t>Piknik  10 g</t>
  </si>
  <si>
    <t>500 g Geleneksel</t>
  </si>
  <si>
    <t>Eritme(8,5 kg)</t>
  </si>
  <si>
    <t>RAF ÖMRÜ</t>
  </si>
  <si>
    <t>Sade Yağ</t>
  </si>
  <si>
    <r>
      <t>►Bu sayfadaki üretime başlayan sorumlu(</t>
    </r>
    <r>
      <rPr>
        <b/>
        <sz val="10"/>
        <rFont val="Arial"/>
        <family val="2"/>
        <charset val="162"/>
      </rPr>
      <t>Ustabaşı-Usta-Usta yardımcısı</t>
    </r>
    <r>
      <rPr>
        <sz val="10"/>
        <rFont val="Arial"/>
        <family val="2"/>
        <charset val="162"/>
      </rPr>
      <t>) yapacaktır.</t>
    </r>
  </si>
  <si>
    <t>ÜRETİME BAŞI KONTROLLERİ</t>
  </si>
  <si>
    <t xml:space="preserve">UYGUN </t>
  </si>
  <si>
    <t>U.DEĞİL</t>
  </si>
  <si>
    <t xml:space="preserve">AÇIKLAMA </t>
  </si>
  <si>
    <t>İŞLEMİ YAPAN</t>
  </si>
  <si>
    <t>Arızalı makine var mı?</t>
  </si>
  <si>
    <t>Soğuk hava depoları yeterli mi?</t>
  </si>
  <si>
    <r>
      <t>►</t>
    </r>
    <r>
      <rPr>
        <sz val="10"/>
        <rFont val="Arial"/>
        <family val="2"/>
        <charset val="162"/>
      </rPr>
      <t>Üretim başlangıcında yapılacak olan kontrollerin doğru ve tam yapılması:</t>
    </r>
  </si>
  <si>
    <t>►Proses esnasında çıkabilecek problemleri azaltır.</t>
  </si>
  <si>
    <t>►Nihai ürünün istenilen kalitede olmasına büyük katkısı vardır.</t>
  </si>
  <si>
    <t>SİSTEM SANİTASYONU</t>
  </si>
  <si>
    <t>HEDEF</t>
  </si>
  <si>
    <t>GERÇEK</t>
  </si>
  <si>
    <t>System Sure 2</t>
  </si>
  <si>
    <t>İşlemi</t>
  </si>
  <si>
    <t>Sıcaklık</t>
  </si>
  <si>
    <t>Süre</t>
  </si>
  <si>
    <t>Saat</t>
  </si>
  <si>
    <t>Hedef</t>
  </si>
  <si>
    <t>Gerçek</t>
  </si>
  <si>
    <t>Gerçekleştiren</t>
  </si>
  <si>
    <t xml:space="preserve">° C </t>
  </si>
  <si>
    <t>d</t>
  </si>
  <si>
    <r>
      <t>►</t>
    </r>
    <r>
      <rPr>
        <sz val="10"/>
        <rFont val="Arial"/>
        <family val="2"/>
        <charset val="162"/>
      </rPr>
      <t>Sanitasyon işlemi sıcaklık kabul değeri; hat sonunda ölçülen değer olmalıdır.</t>
    </r>
  </si>
  <si>
    <t>Tank-1</t>
  </si>
  <si>
    <t>Tank-2</t>
  </si>
  <si>
    <t>Tank-3</t>
  </si>
  <si>
    <t>SAAT</t>
  </si>
  <si>
    <t>AĞIRLIK</t>
  </si>
  <si>
    <t>Ürün Adı</t>
  </si>
  <si>
    <t>pH</t>
  </si>
  <si>
    <t>% Yağ</t>
  </si>
  <si>
    <t>Pastörize Krema</t>
  </si>
  <si>
    <t>ÜRETİM SONU KONTROLLERİ</t>
  </si>
  <si>
    <t>Üretim sahasında ambalaj malzemesi var mı?</t>
  </si>
  <si>
    <t>Tereyağı tekneleri temizlendi mi?</t>
  </si>
  <si>
    <t>►BU KONTROLLER YAPILMADAN URETIM SAHASI TERK EDILMEMELIDIR!</t>
  </si>
  <si>
    <t>►Üretim bitiminde dolum makinelerinin öncelikle dış kısımları yıkanmalıdır.</t>
  </si>
  <si>
    <t>►CIP öncesinde asit ve kostik konsantrasyonları öğrenilmelidir.</t>
  </si>
  <si>
    <t>►CIP işlemi biten makinelere CIP yapıldı yazısı asılmalıdır</t>
  </si>
  <si>
    <t>►Her pazar üretim bitiminde tüm makine,tank ve hatlara dezenfeksiyon(klor) uygulanmalıdır.</t>
  </si>
  <si>
    <r>
      <t xml:space="preserve">☼ </t>
    </r>
    <r>
      <rPr>
        <sz val="10"/>
        <rFont val="Arial"/>
        <family val="2"/>
        <charset val="162"/>
      </rPr>
      <t>Bu kontrolü Usta Yardımcıları veya Gece Sorumluları yapacaklardır</t>
    </r>
    <r>
      <rPr>
        <b/>
        <sz val="10"/>
        <rFont val="Arial"/>
        <family val="2"/>
        <charset val="162"/>
      </rPr>
      <t>!</t>
    </r>
  </si>
  <si>
    <t xml:space="preserve"> </t>
  </si>
  <si>
    <t>YOĞURMA 1</t>
  </si>
  <si>
    <t>YOĞURMA 2</t>
  </si>
  <si>
    <t>AMP</t>
  </si>
  <si>
    <t>BİTİŞ 
ZAMANI</t>
  </si>
  <si>
    <t>CIP</t>
  </si>
  <si>
    <t>Krema hattı ve Pompasına CİP uygulandımı?</t>
  </si>
  <si>
    <t>Üretim sırasında tanklara beslenecek olan krema hattı temiz mi? sanite edildimi?</t>
  </si>
  <si>
    <t>Trepko</t>
  </si>
  <si>
    <t>STT</t>
  </si>
  <si>
    <t>PN</t>
  </si>
  <si>
    <t>Pastörizatör</t>
  </si>
  <si>
    <t>%NEM (MAX.16)</t>
  </si>
  <si>
    <t>RPM     (800-1200)</t>
  </si>
  <si>
    <t>gram</t>
  </si>
  <si>
    <t>pH      (4,50-5,0)</t>
  </si>
  <si>
    <t>►Tatlı krema ph 6,40-6,70 arasında, ekşi kremanın ph 4,50-5,00 arasında olmalıdır</t>
  </si>
  <si>
    <t>SİLOYA YAĞ ATMA İŞLEMİ</t>
  </si>
  <si>
    <r>
      <t xml:space="preserve">►pastörize çıkış sıcaklığı 8-12 </t>
    </r>
    <r>
      <rPr>
        <sz val="10"/>
        <rFont val="Calibri"/>
        <family val="2"/>
        <charset val="162"/>
      </rPr>
      <t>°</t>
    </r>
    <r>
      <rPr>
        <sz val="10"/>
        <rFont val="Arial"/>
        <family val="2"/>
        <charset val="162"/>
      </rPr>
      <t>C arasında,</t>
    </r>
  </si>
  <si>
    <r>
      <t xml:space="preserve">►buzlu su sıcaklığının +5 </t>
    </r>
    <r>
      <rPr>
        <sz val="10"/>
        <rFont val="Calibri"/>
        <family val="2"/>
        <charset val="162"/>
      </rPr>
      <t>°</t>
    </r>
    <r>
      <rPr>
        <sz val="10"/>
        <rFont val="Arial"/>
        <family val="2"/>
        <charset val="162"/>
      </rPr>
      <t>C altında olduğuna dikkat et!</t>
    </r>
  </si>
  <si>
    <t>BAŞLAMA ZAMANI</t>
  </si>
  <si>
    <t>EFK Lambaları çalışıyor mu?</t>
  </si>
  <si>
    <t>Canlı yakalama tuzakları yerinde mi?</t>
  </si>
  <si>
    <t>Makinaların acil durum düğmeleri çalışıyor mu?</t>
  </si>
  <si>
    <t>Makinaların kapı swichleri kontrol edildi mi?</t>
  </si>
  <si>
    <t>Malaksör-1</t>
  </si>
  <si>
    <t>10 gr tereyağı dolum mak.</t>
  </si>
  <si>
    <t>Malaksör-2</t>
  </si>
  <si>
    <t>Not: Contimab da yayıklanacak kremanın kristalizasyon süresi min 12 saat olmalıdır.</t>
  </si>
  <si>
    <t>İşlemi Yapan</t>
  </si>
  <si>
    <t>Not: Kontroller saat başı yapılacaktır.</t>
  </si>
  <si>
    <t>Onaylayan:</t>
  </si>
  <si>
    <t>Tarih:</t>
  </si>
  <si>
    <t>►Dolum makineleri; üretim bitiminde ve üretime 45 dakikadan fazla ara verildiğinde CIP pozisyonuna alınıp yıkanmalıdır.</t>
  </si>
  <si>
    <t>YS-FR-236</t>
  </si>
  <si>
    <t>SAYFA:</t>
  </si>
  <si>
    <t>Vakumlu Ambalajlama ve Tarih Kontrolü</t>
  </si>
  <si>
    <t>Başlama Saati</t>
  </si>
  <si>
    <t>Opetatör Adı</t>
  </si>
  <si>
    <t>Ağırlık (g):</t>
  </si>
  <si>
    <t>Sızdırma</t>
  </si>
  <si>
    <t>VAKUM</t>
  </si>
  <si>
    <t>AMBALAJ FİRESİ (AD.)</t>
  </si>
  <si>
    <t>Bitiş Saati</t>
  </si>
  <si>
    <t>Alt Folyo Kalınlığı(Mikron)</t>
  </si>
  <si>
    <t>Vakum Atan(Ad)</t>
  </si>
  <si>
    <t>Yabancı MaddeKL(Ad)</t>
  </si>
  <si>
    <r>
      <t>►</t>
    </r>
    <r>
      <rPr>
        <b/>
        <sz val="14"/>
        <color rgb="FF000000"/>
        <rFont val="Arial"/>
        <family val="2"/>
        <charset val="162"/>
      </rPr>
      <t xml:space="preserve">Sızdırmazlık </t>
    </r>
    <r>
      <rPr>
        <sz val="14"/>
        <color rgb="FF000000"/>
        <rFont val="Arial"/>
        <family val="2"/>
        <charset val="162"/>
      </rPr>
      <t xml:space="preserve">kontrolünde alınan numuneler pompa ile şişirilip sızdırma olup olmadığı </t>
    </r>
    <r>
      <rPr>
        <b/>
        <sz val="14"/>
        <color rgb="FF000000"/>
        <rFont val="Arial"/>
        <family val="2"/>
        <charset val="162"/>
      </rPr>
      <t>VAR/YOK</t>
    </r>
    <r>
      <rPr>
        <sz val="14"/>
        <color rgb="FF000000"/>
        <rFont val="Arial"/>
        <family val="2"/>
        <charset val="162"/>
      </rPr>
      <t xml:space="preserve"> olarak yazılacaktır.</t>
    </r>
  </si>
  <si>
    <r>
      <t>►</t>
    </r>
    <r>
      <rPr>
        <b/>
        <sz val="14"/>
        <color rgb="FF000000"/>
        <rFont val="Arial"/>
        <family val="2"/>
        <charset val="162"/>
      </rPr>
      <t xml:space="preserve">Sızdırma olması durumunda </t>
    </r>
    <r>
      <rPr>
        <sz val="14"/>
        <color rgb="FF000000"/>
        <rFont val="Arial"/>
        <family val="2"/>
        <charset val="162"/>
      </rPr>
      <t xml:space="preserve">üretim durdurulacak ve </t>
    </r>
    <r>
      <rPr>
        <b/>
        <sz val="14"/>
        <color rgb="FF000000"/>
        <rFont val="Arial"/>
        <family val="2"/>
        <charset val="162"/>
      </rPr>
      <t>amire bilgi verilecek</t>
    </r>
    <r>
      <rPr>
        <sz val="14"/>
        <color rgb="FF000000"/>
        <rFont val="Arial"/>
        <family val="2"/>
        <charset val="162"/>
      </rPr>
      <t>.</t>
    </r>
  </si>
  <si>
    <t>►Ağırlık kısmına brüt ağırlık yazılacak.</t>
  </si>
  <si>
    <r>
      <t>►</t>
    </r>
    <r>
      <rPr>
        <b/>
        <sz val="14"/>
        <color rgb="FF000000"/>
        <rFont val="Arial"/>
        <family val="2"/>
        <charset val="162"/>
      </rPr>
      <t>Paket kontrolü:</t>
    </r>
    <r>
      <rPr>
        <sz val="14"/>
        <color rgb="FF000000"/>
        <rFont val="Arial"/>
        <family val="2"/>
        <charset val="162"/>
      </rPr>
      <t xml:space="preserve"> Ambalaj ve ürünün bütünlüğü kontrol edilecek, folyo kayması, yapışma sorunu gibi durumlarda amire bilgi verilecek.</t>
    </r>
  </si>
  <si>
    <t>SAYFA</t>
  </si>
  <si>
    <t>CIP ve Dezenfeksiyon Talimatı</t>
  </si>
  <si>
    <t>UYGULAMA:</t>
  </si>
  <si>
    <r>
      <t>Ø</t>
    </r>
    <r>
      <rPr>
        <sz val="7"/>
        <rFont val="Times New Roman"/>
        <family val="1"/>
        <charset val="162"/>
      </rPr>
      <t>            </t>
    </r>
    <r>
      <rPr>
        <sz val="10"/>
        <rFont val="Arial"/>
        <family val="2"/>
        <charset val="162"/>
      </rPr>
      <t>Kapalı hatlarda,tanklarda vb klor veya hidrojen  peroksitle  dezenfeksiyon yapılmadan önce yüzey tamamen temizlenmelidir.</t>
    </r>
  </si>
  <si>
    <r>
      <t>Ø</t>
    </r>
    <r>
      <rPr>
        <sz val="7"/>
        <rFont val="Times New Roman"/>
        <family val="1"/>
        <charset val="162"/>
      </rPr>
      <t xml:space="preserve">             </t>
    </r>
    <r>
      <rPr>
        <sz val="10"/>
        <rFont val="Arial"/>
        <family val="2"/>
        <charset val="162"/>
      </rPr>
      <t>Dış yüzeyler dezenfekte edilecekse, kaba temizliği yapıldıktan sonra alkali deterjan ile temizlenmeli ve durulanmalıdır.</t>
    </r>
  </si>
  <si>
    <r>
      <t>Ø</t>
    </r>
    <r>
      <rPr>
        <sz val="7"/>
        <rFont val="Times New Roman"/>
        <family val="1"/>
        <charset val="162"/>
      </rPr>
      <t xml:space="preserve">             </t>
    </r>
    <r>
      <rPr>
        <sz val="10"/>
        <rFont val="Arial"/>
        <family val="2"/>
        <charset val="162"/>
      </rPr>
      <t>Kapalı sistemlerin dezenfeksiyonu için ise, CIP tamamlanmış olmalıdır.</t>
    </r>
  </si>
  <si>
    <r>
      <t>Ø</t>
    </r>
    <r>
      <rPr>
        <sz val="7"/>
        <rFont val="Times New Roman"/>
        <family val="1"/>
        <charset val="162"/>
      </rPr>
      <t xml:space="preserve">             </t>
    </r>
    <r>
      <rPr>
        <b/>
        <sz val="10"/>
        <rFont val="Arial"/>
        <family val="2"/>
        <charset val="162"/>
      </rPr>
      <t>Üretim sonunda CIP aşağıdaki gibi uygulanmalıdır.</t>
    </r>
  </si>
  <si>
    <r>
      <t>1.</t>
    </r>
    <r>
      <rPr>
        <sz val="7"/>
        <rFont val="Times New Roman"/>
        <family val="1"/>
        <charset val="162"/>
      </rPr>
      <t xml:space="preserve">             </t>
    </r>
    <r>
      <rPr>
        <sz val="10"/>
        <rFont val="Arial"/>
        <family val="2"/>
        <charset val="162"/>
      </rPr>
      <t xml:space="preserve">20-30 °C’de 5 dakika </t>
    </r>
    <r>
      <rPr>
        <b/>
        <sz val="10"/>
        <rFont val="Arial"/>
        <family val="2"/>
        <charset val="162"/>
      </rPr>
      <t>Ön Durulama</t>
    </r>
    <r>
      <rPr>
        <sz val="10"/>
        <rFont val="Arial"/>
        <family val="2"/>
        <charset val="162"/>
      </rPr>
      <t xml:space="preserve"> yapılmalıdır.</t>
    </r>
  </si>
  <si>
    <r>
      <t>2.</t>
    </r>
    <r>
      <rPr>
        <sz val="7"/>
        <rFont val="Times New Roman"/>
        <family val="1"/>
        <charset val="162"/>
      </rPr>
      <t xml:space="preserve">             </t>
    </r>
    <r>
      <rPr>
        <sz val="10"/>
        <rFont val="Arial"/>
        <family val="2"/>
        <charset val="162"/>
      </rPr>
      <t xml:space="preserve">80-85 °C’de 15/30 dakika </t>
    </r>
    <r>
      <rPr>
        <b/>
        <sz val="10"/>
        <rFont val="Arial"/>
        <family val="2"/>
        <charset val="162"/>
      </rPr>
      <t>Kostik Sirkülasyonu</t>
    </r>
    <r>
      <rPr>
        <sz val="10"/>
        <rFont val="Arial"/>
        <family val="2"/>
        <charset val="162"/>
      </rPr>
      <t xml:space="preserve"> yapılmalıdır.</t>
    </r>
  </si>
  <si>
    <r>
      <t>3.</t>
    </r>
    <r>
      <rPr>
        <sz val="7"/>
        <rFont val="Times New Roman"/>
        <family val="1"/>
        <charset val="162"/>
      </rPr>
      <t xml:space="preserve">             </t>
    </r>
    <r>
      <rPr>
        <sz val="10"/>
        <rFont val="Arial"/>
        <family val="2"/>
        <charset val="162"/>
      </rPr>
      <t xml:space="preserve">20-30 °C’de 5 dakika </t>
    </r>
    <r>
      <rPr>
        <b/>
        <sz val="10"/>
        <rFont val="Arial"/>
        <family val="2"/>
        <charset val="162"/>
      </rPr>
      <t>Ara Durulama</t>
    </r>
    <r>
      <rPr>
        <sz val="10"/>
        <rFont val="Arial"/>
        <family val="2"/>
        <charset val="162"/>
      </rPr>
      <t xml:space="preserve"> yapılmalıdır.</t>
    </r>
  </si>
  <si>
    <r>
      <t>4.</t>
    </r>
    <r>
      <rPr>
        <sz val="7"/>
        <rFont val="Times New Roman"/>
        <family val="1"/>
        <charset val="162"/>
      </rPr>
      <t xml:space="preserve">             </t>
    </r>
    <r>
      <rPr>
        <sz val="10"/>
        <rFont val="Arial"/>
        <family val="2"/>
        <charset val="162"/>
      </rPr>
      <t xml:space="preserve">60-65 °C’de 15/30 dakika </t>
    </r>
    <r>
      <rPr>
        <b/>
        <sz val="10"/>
        <rFont val="Arial"/>
        <family val="2"/>
        <charset val="162"/>
      </rPr>
      <t>Asit Sirkülasyonu</t>
    </r>
    <r>
      <rPr>
        <sz val="10"/>
        <rFont val="Arial"/>
        <family val="2"/>
        <charset val="162"/>
      </rPr>
      <t xml:space="preserve"> yapılmalıdır.</t>
    </r>
  </si>
  <si>
    <r>
      <t>5.</t>
    </r>
    <r>
      <rPr>
        <sz val="7"/>
        <rFont val="Times New Roman"/>
        <family val="1"/>
        <charset val="162"/>
      </rPr>
      <t xml:space="preserve">             </t>
    </r>
    <r>
      <rPr>
        <sz val="10"/>
        <rFont val="Arial"/>
        <family val="2"/>
        <charset val="162"/>
      </rPr>
      <t xml:space="preserve">20-30 °C’de 5/15 dakika </t>
    </r>
    <r>
      <rPr>
        <b/>
        <sz val="10"/>
        <rFont val="Arial"/>
        <family val="2"/>
        <charset val="162"/>
      </rPr>
      <t>Son Durulama</t>
    </r>
    <r>
      <rPr>
        <sz val="10"/>
        <rFont val="Arial"/>
        <family val="2"/>
        <charset val="162"/>
      </rPr>
      <t xml:space="preserve"> yapılmalıdır.</t>
    </r>
  </si>
  <si>
    <t>Sodyum Hipoklorit  (NaOCl) (Meltem Kimya)</t>
  </si>
  <si>
    <r>
      <t>Ø</t>
    </r>
    <r>
      <rPr>
        <sz val="7"/>
        <rFont val="Times New Roman"/>
        <family val="1"/>
        <charset val="162"/>
      </rPr>
      <t xml:space="preserve">             </t>
    </r>
    <r>
      <rPr>
        <sz val="10"/>
        <rFont val="Arial"/>
        <family val="2"/>
        <charset val="162"/>
      </rPr>
      <t>Klor dezenfeksiyonu için 100 ppm klor çözeltisi hazırlanmalıdır</t>
    </r>
  </si>
  <si>
    <r>
      <t>Ø</t>
    </r>
    <r>
      <rPr>
        <sz val="7"/>
        <rFont val="Times New Roman"/>
        <family val="1"/>
        <charset val="162"/>
      </rPr>
      <t xml:space="preserve">             </t>
    </r>
    <r>
      <rPr>
        <sz val="10"/>
        <rFont val="Arial"/>
        <family val="2"/>
        <charset val="162"/>
      </rPr>
      <t>Bunun için 100 kg suya 66 g (1 ton su için 660 g-8 ton su için 5280 g)</t>
    </r>
    <r>
      <rPr>
        <b/>
        <sz val="10"/>
        <rFont val="Arial"/>
        <family val="2"/>
        <charset val="162"/>
      </rPr>
      <t xml:space="preserve"> klor çözeltisi </t>
    </r>
    <r>
      <rPr>
        <sz val="10"/>
        <rFont val="Arial"/>
        <family val="2"/>
        <charset val="162"/>
      </rPr>
      <t>ilave edilmelidir.</t>
    </r>
  </si>
  <si>
    <r>
      <t>Ø</t>
    </r>
    <r>
      <rPr>
        <sz val="7"/>
        <rFont val="Times New Roman"/>
        <family val="1"/>
        <charset val="162"/>
      </rPr>
      <t xml:space="preserve">             </t>
    </r>
    <r>
      <rPr>
        <sz val="10"/>
        <rFont val="Arial"/>
        <family val="2"/>
        <charset val="162"/>
      </rPr>
      <t xml:space="preserve">20-30 °C’de (Şebeke suyu sıcaklığı) 15-30 dakika </t>
    </r>
    <r>
      <rPr>
        <b/>
        <sz val="10"/>
        <rFont val="Arial"/>
        <family val="2"/>
        <charset val="162"/>
      </rPr>
      <t>Klor Sirkülasyonu</t>
    </r>
    <r>
      <rPr>
        <sz val="10"/>
        <rFont val="Arial"/>
        <family val="2"/>
        <charset val="162"/>
      </rPr>
      <t xml:space="preserve"> yapılmalıdır.</t>
    </r>
  </si>
  <si>
    <r>
      <t>Ø</t>
    </r>
    <r>
      <rPr>
        <sz val="7"/>
        <rFont val="Times New Roman"/>
        <family val="1"/>
        <charset val="162"/>
      </rPr>
      <t xml:space="preserve">             </t>
    </r>
    <r>
      <rPr>
        <sz val="10"/>
        <rFont val="Arial"/>
        <family val="2"/>
        <charset val="162"/>
      </rPr>
      <t xml:space="preserve">20-30 °C’de (Şebeke suyu sıcaklığı) 15/30 dakika  </t>
    </r>
    <r>
      <rPr>
        <b/>
        <sz val="10"/>
        <rFont val="Arial"/>
        <family val="2"/>
        <charset val="162"/>
      </rPr>
      <t>Son Durulama</t>
    </r>
    <r>
      <rPr>
        <sz val="10"/>
        <rFont val="Arial"/>
        <family val="2"/>
        <charset val="162"/>
      </rPr>
      <t xml:space="preserve"> yapılmalıdır.</t>
    </r>
  </si>
  <si>
    <r>
      <t>Ø</t>
    </r>
    <r>
      <rPr>
        <sz val="7"/>
        <rFont val="Times New Roman"/>
        <family val="1"/>
        <charset val="162"/>
      </rPr>
      <t xml:space="preserve">             </t>
    </r>
    <r>
      <rPr>
        <sz val="10"/>
        <rFont val="Arial"/>
        <family val="2"/>
        <charset val="162"/>
      </rPr>
      <t>Durulama suyundan numune alınarak klor analizi yapılmalıdır.</t>
    </r>
  </si>
  <si>
    <r>
      <t>Ø</t>
    </r>
    <r>
      <rPr>
        <sz val="7"/>
        <rFont val="Times New Roman"/>
        <family val="1"/>
        <charset val="162"/>
      </rPr>
      <t xml:space="preserve">             </t>
    </r>
    <r>
      <rPr>
        <sz val="10"/>
        <rFont val="Arial"/>
        <family val="2"/>
        <charset val="162"/>
      </rPr>
      <t>Durulama suyunda 0.3-0.5 ppm’den az klor kalana kadar durulamaya devam edilmelidir.</t>
    </r>
  </si>
  <si>
    <t>Sodyum Hipoklorit NaOCl (Johnson Diversey-Divosan Hipochlorite-VT3)</t>
  </si>
  <si>
    <r>
      <t>Ø</t>
    </r>
    <r>
      <rPr>
        <sz val="7"/>
        <rFont val="Times New Roman"/>
        <family val="1"/>
        <charset val="162"/>
      </rPr>
      <t xml:space="preserve">             </t>
    </r>
    <r>
      <rPr>
        <sz val="10"/>
        <rFont val="Arial"/>
        <family val="2"/>
        <charset val="162"/>
      </rPr>
      <t xml:space="preserve">Bunun için 100 kg suya 100 g(1 ton su için 1 kg-8 ton su için 8 kg) </t>
    </r>
    <r>
      <rPr>
        <b/>
        <sz val="10"/>
        <rFont val="Arial"/>
        <family val="2"/>
        <charset val="162"/>
      </rPr>
      <t>klor çözeltisi</t>
    </r>
    <r>
      <rPr>
        <sz val="10"/>
        <rFont val="Arial"/>
        <family val="2"/>
        <charset val="162"/>
      </rPr>
      <t xml:space="preserve"> ilave edilmelidir.</t>
    </r>
  </si>
  <si>
    <t>b)Hidrojen peroksitle dezenfeksiyon(Johnson Diversey-Divosan Forte)</t>
  </si>
  <si>
    <t>% 0.7 konsantrasyonda hazırlanacaktır.</t>
  </si>
  <si>
    <t>Hazırlanışı:</t>
  </si>
  <si>
    <r>
      <t>Ø</t>
    </r>
    <r>
      <rPr>
        <sz val="7"/>
        <rFont val="Times New Roman"/>
        <family val="1"/>
        <charset val="162"/>
      </rPr>
      <t xml:space="preserve">             </t>
    </r>
    <r>
      <rPr>
        <sz val="10"/>
        <rFont val="Arial"/>
        <family val="2"/>
        <charset val="162"/>
      </rPr>
      <t xml:space="preserve">100 kg suya 70 g (1 ton su için 700 g-8 ton su için 5600 g) </t>
    </r>
    <r>
      <rPr>
        <b/>
        <sz val="10"/>
        <rFont val="Arial"/>
        <family val="2"/>
        <charset val="162"/>
      </rPr>
      <t>Hidrojen peroksit çözeltisi</t>
    </r>
    <r>
      <rPr>
        <sz val="10"/>
        <rFont val="Arial"/>
        <family val="2"/>
        <charset val="162"/>
      </rPr>
      <t xml:space="preserve"> ilave edilmelidir.</t>
    </r>
  </si>
  <si>
    <r>
      <t>Ø</t>
    </r>
    <r>
      <rPr>
        <sz val="7"/>
        <rFont val="Times New Roman"/>
        <family val="1"/>
        <charset val="162"/>
      </rPr>
      <t xml:space="preserve">             </t>
    </r>
    <r>
      <rPr>
        <sz val="10"/>
        <rFont val="Arial"/>
        <family val="2"/>
        <charset val="162"/>
      </rPr>
      <t xml:space="preserve">20-30 °C’de (Şebeke suyu sıcaklığı) 25-30 dakika </t>
    </r>
    <r>
      <rPr>
        <b/>
        <sz val="10"/>
        <rFont val="Arial"/>
        <family val="2"/>
        <charset val="162"/>
      </rPr>
      <t>Hidrojen peroksit Sirkülasyonu</t>
    </r>
    <r>
      <rPr>
        <sz val="10"/>
        <rFont val="Arial"/>
        <family val="2"/>
        <charset val="162"/>
      </rPr>
      <t xml:space="preserve"> yapılmalıdır.</t>
    </r>
  </si>
  <si>
    <r>
      <t>Ø</t>
    </r>
    <r>
      <rPr>
        <sz val="7"/>
        <rFont val="Times New Roman"/>
        <family val="1"/>
        <charset val="162"/>
      </rPr>
      <t xml:space="preserve">             </t>
    </r>
    <r>
      <rPr>
        <sz val="10"/>
        <rFont val="Arial"/>
        <family val="2"/>
        <charset val="162"/>
      </rPr>
      <t xml:space="preserve">20-30 °C’de (Şebeke suyu sıcaklığı) 5/15 dakika  </t>
    </r>
    <r>
      <rPr>
        <b/>
        <sz val="10"/>
        <rFont val="Arial"/>
        <family val="2"/>
        <charset val="162"/>
      </rPr>
      <t>Son Durulama</t>
    </r>
    <r>
      <rPr>
        <sz val="10"/>
        <rFont val="Arial"/>
        <family val="2"/>
        <charset val="162"/>
      </rPr>
      <t xml:space="preserve"> yapılmalıdır.</t>
    </r>
  </si>
  <si>
    <r>
      <t>1.</t>
    </r>
    <r>
      <rPr>
        <sz val="7"/>
        <rFont val="Times New Roman"/>
        <family val="1"/>
        <charset val="162"/>
      </rPr>
      <t xml:space="preserve">             </t>
    </r>
    <r>
      <rPr>
        <sz val="10"/>
        <rFont val="Arial"/>
        <family val="2"/>
        <charset val="162"/>
      </rPr>
      <t xml:space="preserve">90-95 °C’de 15/30 dakika </t>
    </r>
    <r>
      <rPr>
        <b/>
        <sz val="10"/>
        <rFont val="Arial"/>
        <family val="2"/>
        <charset val="162"/>
      </rPr>
      <t>Sıcak Su Sirkülasyonu</t>
    </r>
    <r>
      <rPr>
        <sz val="10"/>
        <rFont val="Arial"/>
        <family val="2"/>
        <charset val="162"/>
      </rPr>
      <t xml:space="preserve"> yapılmalıdır.</t>
    </r>
  </si>
  <si>
    <r>
      <t>2.</t>
    </r>
    <r>
      <rPr>
        <sz val="7"/>
        <rFont val="Times New Roman"/>
        <family val="1"/>
        <charset val="162"/>
      </rPr>
      <t xml:space="preserve">             </t>
    </r>
    <r>
      <rPr>
        <sz val="10"/>
        <rFont val="Arial"/>
        <family val="2"/>
        <charset val="162"/>
      </rPr>
      <t>Bu işlem üretim aralarında da uygulanabilir.</t>
    </r>
  </si>
  <si>
    <t>Başlama</t>
  </si>
  <si>
    <t>Tank</t>
  </si>
  <si>
    <t>Açıklama</t>
  </si>
  <si>
    <t>Asitlik pH</t>
  </si>
  <si>
    <t>No</t>
  </si>
  <si>
    <t>Ph</t>
  </si>
  <si>
    <t>Saati</t>
  </si>
  <si>
    <t>Yapan</t>
  </si>
  <si>
    <t>Ham Krema</t>
  </si>
  <si>
    <t>Süresi</t>
  </si>
  <si>
    <r>
      <rPr>
        <b/>
        <sz val="16"/>
        <rFont val="Arial"/>
        <family val="2"/>
        <charset val="162"/>
      </rPr>
      <t>Pastörize</t>
    </r>
    <r>
      <rPr>
        <b/>
        <sz val="14"/>
        <rFont val="Arial"/>
        <family val="2"/>
        <charset val="162"/>
      </rPr>
      <t xml:space="preserve"> Krema</t>
    </r>
    <r>
      <rPr>
        <b/>
        <sz val="12"/>
        <rFont val="Arial"/>
        <family val="2"/>
        <charset val="162"/>
      </rPr>
      <t xml:space="preserve"> </t>
    </r>
  </si>
  <si>
    <t>8 - 12</t>
  </si>
  <si>
    <t>Operatör</t>
  </si>
  <si>
    <t>SRN</t>
  </si>
  <si>
    <t>Adı</t>
  </si>
  <si>
    <t>Teslim Eden</t>
  </si>
  <si>
    <t>Tat/Yapı/Koku</t>
  </si>
  <si>
    <t>Üretim sahası temiz mi?</t>
  </si>
  <si>
    <r>
      <rPr>
        <b/>
        <sz val="18"/>
        <rFont val="Arial"/>
        <family val="2"/>
        <charset val="162"/>
      </rPr>
      <t>pH</t>
    </r>
    <r>
      <rPr>
        <sz val="18"/>
        <rFont val="Arial"/>
        <family val="2"/>
        <charset val="162"/>
      </rPr>
      <t>metre Kontrolü</t>
    </r>
  </si>
  <si>
    <t>Kalibrasyon Çözeltisi</t>
  </si>
  <si>
    <t>Doğrulama</t>
  </si>
  <si>
    <t>Kalibrasyon</t>
  </si>
  <si>
    <t>pH:4,01</t>
  </si>
  <si>
    <t>pH:7,00</t>
  </si>
  <si>
    <t>Not:Her vardiyada doğrulama yapılacaktır,doğrulamadaki sonuca göre gerekirse kalibrasyon yapılacaktır.</t>
  </si>
  <si>
    <t xml:space="preserve">ÇALKALAMA </t>
  </si>
  <si>
    <t>KREMA POMPASI</t>
  </si>
  <si>
    <t>pH        (4,50-5,0)</t>
  </si>
  <si>
    <t>Dolum Tankı</t>
  </si>
  <si>
    <t>Contimap</t>
  </si>
  <si>
    <t>Silo</t>
  </si>
  <si>
    <t>%Kapasite (%55-70)</t>
  </si>
  <si>
    <t>AMP(35-38)</t>
  </si>
  <si>
    <t>YAYIK ALTI</t>
  </si>
  <si>
    <t>Distilat</t>
  </si>
  <si>
    <t>Permeat</t>
  </si>
  <si>
    <t>DC69 KONS.</t>
  </si>
  <si>
    <t>Tank-4</t>
  </si>
  <si>
    <t>Tank-5</t>
  </si>
  <si>
    <t>Ölçümü</t>
  </si>
  <si>
    <r>
      <rPr>
        <b/>
        <sz val="16"/>
        <rFont val="Arial"/>
        <family val="2"/>
        <charset val="162"/>
      </rPr>
      <t>ATP</t>
    </r>
    <r>
      <rPr>
        <sz val="16"/>
        <rFont val="Arial"/>
        <family val="2"/>
        <charset val="162"/>
      </rPr>
      <t xml:space="preserve"> Kayıt No</t>
    </r>
  </si>
  <si>
    <t>Ön Durulama</t>
  </si>
  <si>
    <t>Ara Durulama</t>
  </si>
  <si>
    <t>Son Durulama Süresi</t>
  </si>
  <si>
    <t>pH(6,80-7,60)</t>
  </si>
  <si>
    <t>Sıcaklığı</t>
  </si>
  <si>
    <t>Krema Pastörizasyonu ve CIP</t>
  </si>
  <si>
    <t>Yayıklama ve Tereyağı üretimi</t>
  </si>
  <si>
    <t>Tartım Personeli</t>
  </si>
  <si>
    <t>Ürün Besleyen</t>
  </si>
  <si>
    <t>Hatsonu</t>
  </si>
  <si>
    <t>Ü.B. Sabit/Sökülebilir</t>
  </si>
  <si>
    <t>Ü.S. Sabit/Sökülebilir</t>
  </si>
  <si>
    <t>O2</t>
  </si>
  <si>
    <t>SRN:</t>
  </si>
  <si>
    <t>TARİH</t>
  </si>
  <si>
    <t>Pastörizer Sanitasyon</t>
  </si>
  <si>
    <r>
      <rPr>
        <sz val="18"/>
        <rFont val="Arial"/>
        <family val="2"/>
        <charset val="162"/>
      </rPr>
      <t>MAKİNE:</t>
    </r>
    <r>
      <rPr>
        <sz val="12"/>
        <rFont val="Arial"/>
        <family val="2"/>
        <charset val="162"/>
      </rPr>
      <t xml:space="preserve"> </t>
    </r>
    <r>
      <rPr>
        <b/>
        <sz val="18"/>
        <rFont val="Arial"/>
        <family val="2"/>
        <charset val="162"/>
      </rPr>
      <t>Opak - Alcan</t>
    </r>
  </si>
  <si>
    <t>KREMA</t>
  </si>
  <si>
    <t>Yağ Oranı( %70-75)</t>
  </si>
  <si>
    <t>pH(6,50 - 6,80)</t>
  </si>
  <si>
    <t>SÜT</t>
  </si>
  <si>
    <t>Yağ Oranı( %3,2-3,5)</t>
  </si>
  <si>
    <t xml:space="preserve">MİX </t>
  </si>
  <si>
    <t>pH(6,15-6,50)</t>
  </si>
  <si>
    <t>Yağ Oranı( %63-65)</t>
  </si>
  <si>
    <t>RULO KAYMAK</t>
  </si>
  <si>
    <r>
      <t>Sıcaklığı( 4 -9) C</t>
    </r>
    <r>
      <rPr>
        <sz val="12"/>
        <rFont val="Arial Tur"/>
        <charset val="162"/>
      </rPr>
      <t>˚</t>
    </r>
  </si>
  <si>
    <r>
      <t xml:space="preserve">Süt Tozu Miktarı(Kg)                    </t>
    </r>
    <r>
      <rPr>
        <sz val="12"/>
        <rFont val="Arial"/>
        <family val="2"/>
        <charset val="162"/>
      </rPr>
      <t xml:space="preserve">     30</t>
    </r>
  </si>
  <si>
    <r>
      <t xml:space="preserve">Şeker Miktarı(Kg)                           </t>
    </r>
    <r>
      <rPr>
        <sz val="12"/>
        <rFont val="Arial"/>
        <family val="2"/>
        <charset val="162"/>
      </rPr>
      <t xml:space="preserve">   15</t>
    </r>
  </si>
  <si>
    <t>TKM 67 - 68</t>
  </si>
  <si>
    <t>Döküm Sıcaklığı</t>
  </si>
  <si>
    <t>SHD Sıcaklığı</t>
  </si>
  <si>
    <t>Soğutma süresi</t>
  </si>
  <si>
    <t>Döküm Personeli</t>
  </si>
  <si>
    <t>Süt KAymağı KAYMAK</t>
  </si>
  <si>
    <t>Yağ Oranı( %66 -67)</t>
  </si>
  <si>
    <t xml:space="preserve">Miktarı(Kg)                                 </t>
  </si>
  <si>
    <t>Miktarı(Kg)             1000</t>
  </si>
  <si>
    <t>Yağ Oranı( %70 -72)</t>
  </si>
  <si>
    <t xml:space="preserve">Miktarı(Kg) </t>
  </si>
  <si>
    <t>Miktarı(Kg)            1000</t>
  </si>
  <si>
    <t>SRN/PN</t>
  </si>
  <si>
    <t>ONAY</t>
  </si>
  <si>
    <t>Ambalaj Kodu</t>
  </si>
  <si>
    <t>Ambalaj Firması</t>
  </si>
  <si>
    <t>Üretim Miktarı (Kg)</t>
  </si>
  <si>
    <t>Üretim Miktarı (Adet)</t>
  </si>
  <si>
    <t>Yağ Oranı( %99 - 100)</t>
  </si>
  <si>
    <t>Rulo Kaymak,Süt Kaymağı,Past Krema,Sürülebilir Tereyağı ve Eritme tereyağı Üretimi</t>
  </si>
  <si>
    <t>Üretim Sonu Kontrolleri</t>
  </si>
  <si>
    <t>Üretim sahasında kontrolsüz  kimyasal malzeme var mı?</t>
  </si>
  <si>
    <t>Sızdırmazlık Kontrolü</t>
  </si>
  <si>
    <t>Soğuk Hava Deposunda Ne Kadar Boş Yer Var</t>
  </si>
  <si>
    <t>Birim</t>
  </si>
  <si>
    <t>Miktar</t>
  </si>
  <si>
    <t>Arşiv Kontrolü ve Kalite aralıkları</t>
  </si>
  <si>
    <t>UYARILAR:</t>
  </si>
  <si>
    <t>►Krema %40 yağlı olarak çekilir ve bekletilmeden pastörize edilir.</t>
  </si>
  <si>
    <t>►Pastörizasyon sonrasında 8-10°C de muhafaza edilerek asitlik gelişimi engellenir.</t>
  </si>
  <si>
    <t>►10 saat belirtilen sıcaklıkta olgunlaştırılan tatlı krema işlenmeye hazır konumdadır.</t>
  </si>
  <si>
    <t>►Tereyağının pH sı 4.50 civarlarında olması sağlanmalı tat ise duyusal olarak değerlendirilmelidir.</t>
  </si>
  <si>
    <t>Üretim sahası ve makineler temiz mi?</t>
  </si>
  <si>
    <t>Sisleme yapılmış mı?</t>
  </si>
  <si>
    <t>Bıçaklar sayısı ve kontrol saati?</t>
  </si>
  <si>
    <t>Makaslar sayısı ve kontrol saati?</t>
  </si>
  <si>
    <t>4,70-6,85</t>
  </si>
  <si>
    <t>4,60-6,65</t>
  </si>
  <si>
    <r>
      <t>Miktar</t>
    </r>
    <r>
      <rPr>
        <b/>
        <sz val="16"/>
        <rFont val="Arial"/>
        <family val="2"/>
        <charset val="162"/>
      </rPr>
      <t>(Ton)</t>
    </r>
  </si>
  <si>
    <t>Sn</t>
  </si>
  <si>
    <t>*Sıcaklığı ºC</t>
  </si>
  <si>
    <t>*Süresi</t>
  </si>
  <si>
    <r>
      <t>Sıcaklık</t>
    </r>
    <r>
      <rPr>
        <b/>
        <sz val="16"/>
        <rFont val="Arial"/>
        <family val="2"/>
        <charset val="162"/>
      </rPr>
      <t xml:space="preserve">ºC </t>
    </r>
  </si>
  <si>
    <t>Sanitasyon-1 Saati</t>
  </si>
  <si>
    <t>Sıcaklığ ı- Süresi</t>
  </si>
  <si>
    <r>
      <t>Kostik Sıcaklığı     80-85 C</t>
    </r>
    <r>
      <rPr>
        <b/>
        <sz val="18"/>
        <rFont val="Arial Tur"/>
        <charset val="162"/>
      </rPr>
      <t>˚</t>
    </r>
  </si>
  <si>
    <t>AsitSıcaklığı     60-65 C˚</t>
  </si>
  <si>
    <t>Sıcaklık Süresi</t>
  </si>
  <si>
    <r>
      <t>Dezenfeksiyon</t>
    </r>
    <r>
      <rPr>
        <b/>
        <sz val="18"/>
        <rFont val="Arial"/>
        <family val="2"/>
        <charset val="162"/>
      </rPr>
      <t>ppm</t>
    </r>
    <r>
      <rPr>
        <sz val="18"/>
        <rFont val="Arial"/>
        <family val="2"/>
        <charset val="162"/>
      </rPr>
      <t xml:space="preserve">   </t>
    </r>
    <r>
      <rPr>
        <sz val="17"/>
        <rFont val="Arial"/>
        <family val="2"/>
        <charset val="162"/>
      </rPr>
      <t>Klor,Peroksit,D.Forte</t>
    </r>
  </si>
  <si>
    <t>Tank No</t>
  </si>
  <si>
    <t>MİKTARI</t>
  </si>
  <si>
    <t>SICAKLIĞI</t>
  </si>
  <si>
    <r>
      <rPr>
        <sz val="18"/>
        <rFont val="Arial"/>
        <family val="2"/>
        <charset val="162"/>
      </rPr>
      <t>MAKİNE:</t>
    </r>
    <r>
      <rPr>
        <sz val="12"/>
        <rFont val="Arial"/>
        <family val="2"/>
        <charset val="162"/>
      </rPr>
      <t xml:space="preserve"> </t>
    </r>
    <r>
      <rPr>
        <b/>
        <sz val="18"/>
        <rFont val="Arial"/>
        <family val="2"/>
        <charset val="162"/>
      </rPr>
      <t>Trepko - Malaksör</t>
    </r>
  </si>
  <si>
    <r>
      <rPr>
        <b/>
        <sz val="18"/>
        <color indexed="8"/>
        <rFont val="Arial"/>
        <family val="2"/>
        <charset val="162"/>
      </rPr>
      <t>Üst</t>
    </r>
    <r>
      <rPr>
        <b/>
        <sz val="14"/>
        <color indexed="8"/>
        <rFont val="Arial"/>
        <family val="2"/>
        <charset val="162"/>
      </rPr>
      <t xml:space="preserve"> Folyo </t>
    </r>
    <r>
      <rPr>
        <b/>
        <sz val="18"/>
        <color indexed="8"/>
        <rFont val="Arial"/>
        <family val="2"/>
        <charset val="162"/>
      </rPr>
      <t>SRN</t>
    </r>
  </si>
  <si>
    <r>
      <rPr>
        <b/>
        <sz val="18"/>
        <color indexed="8"/>
        <rFont val="Arial"/>
        <family val="2"/>
        <charset val="162"/>
      </rPr>
      <t>Alt</t>
    </r>
    <r>
      <rPr>
        <b/>
        <sz val="14"/>
        <color indexed="8"/>
        <rFont val="Arial"/>
        <family val="2"/>
        <charset val="162"/>
      </rPr>
      <t xml:space="preserve"> Folyo </t>
    </r>
    <r>
      <rPr>
        <b/>
        <sz val="18"/>
        <color indexed="8"/>
        <rFont val="Arial"/>
        <family val="2"/>
        <charset val="162"/>
      </rPr>
      <t>SRN</t>
    </r>
  </si>
  <si>
    <t>Üretim Miktarı Miktar(Ad)</t>
  </si>
  <si>
    <t>Yabancı Madde (Ad)</t>
  </si>
  <si>
    <t>Ürün Miktarı(Ad)</t>
  </si>
  <si>
    <t>Onay</t>
  </si>
  <si>
    <t>Üst Folyo SRN</t>
  </si>
  <si>
    <t>Alt Folyo SRN</t>
  </si>
  <si>
    <t>AMBALAJ FİRESİ</t>
  </si>
  <si>
    <t>10 G AĞIRLIK KONTROLÜ</t>
  </si>
  <si>
    <t>Miktarı(Kg)                60</t>
  </si>
  <si>
    <r>
      <t xml:space="preserve">Tereyağı </t>
    </r>
    <r>
      <rPr>
        <sz val="12"/>
        <rFont val="Arial"/>
        <family val="2"/>
        <charset val="162"/>
      </rPr>
      <t>Miktarı   1500-1800</t>
    </r>
  </si>
  <si>
    <t>Buzlu su sıcaklığı ?</t>
  </si>
  <si>
    <t>Buzlu su sıcaklığı?</t>
  </si>
  <si>
    <t>Makine contoları üretim başında kontrol edilip alkol ile temizlendimi?</t>
  </si>
  <si>
    <t>Makine Adı</t>
  </si>
  <si>
    <t>900 g Çiftlik tereyağ</t>
  </si>
  <si>
    <t>gün</t>
  </si>
  <si>
    <t>ay</t>
  </si>
  <si>
    <t>Piknik  15 g</t>
  </si>
  <si>
    <t>200 g Geleneksel</t>
  </si>
  <si>
    <t>500 g  Vakumlu</t>
  </si>
  <si>
    <t>1 Kg Vakumlu</t>
  </si>
  <si>
    <t>2*2,5 TEREYAĞ</t>
  </si>
  <si>
    <t>*Filtreler kontrol edildi mi? Kontrol saati ?</t>
  </si>
  <si>
    <t>*Pastörizer Holder</t>
  </si>
  <si>
    <t>*Filtreler kontrol edildi mi? Kontrol Saati ?</t>
  </si>
  <si>
    <t>SAATİ</t>
  </si>
  <si>
    <t>Ozon cihazı çalışıyor mu?</t>
  </si>
  <si>
    <t>Üretim Tarihi</t>
  </si>
  <si>
    <t>Üst Folyo Firma</t>
  </si>
  <si>
    <t>Alt Folyo Firma</t>
  </si>
  <si>
    <r>
      <rPr>
        <b/>
        <sz val="18"/>
        <color indexed="8"/>
        <rFont val="Arial"/>
        <family val="2"/>
        <charset val="162"/>
      </rPr>
      <t>Üst</t>
    </r>
    <r>
      <rPr>
        <b/>
        <sz val="14"/>
        <color indexed="8"/>
        <rFont val="Arial"/>
        <family val="2"/>
        <charset val="162"/>
      </rPr>
      <t xml:space="preserve"> Folyo Firma</t>
    </r>
  </si>
  <si>
    <r>
      <rPr>
        <b/>
        <sz val="18"/>
        <color indexed="8"/>
        <rFont val="Arial"/>
        <family val="2"/>
        <charset val="162"/>
      </rPr>
      <t>Alt</t>
    </r>
    <r>
      <rPr>
        <b/>
        <sz val="14"/>
        <color indexed="8"/>
        <rFont val="Arial"/>
        <family val="2"/>
        <charset val="162"/>
      </rPr>
      <t xml:space="preserve"> Folyo Firma</t>
    </r>
  </si>
  <si>
    <t>Kase Firma</t>
  </si>
  <si>
    <t>Kase SRN</t>
  </si>
  <si>
    <t>Kapak Firma</t>
  </si>
  <si>
    <t>Kapak SRN</t>
  </si>
  <si>
    <r>
      <t xml:space="preserve">* </t>
    </r>
    <r>
      <rPr>
        <b/>
        <sz val="10"/>
        <color rgb="FF000000"/>
        <rFont val="Arial"/>
        <family val="2"/>
        <charset val="162"/>
      </rPr>
      <t>Divomil RD VC69</t>
    </r>
    <r>
      <rPr>
        <sz val="10"/>
        <color rgb="FF000000"/>
        <rFont val="Arial"/>
        <family val="2"/>
        <charset val="162"/>
      </rPr>
      <t xml:space="preserve"> Yumuşak metallere uygun, düşük köpüklü, klorlu ve silikatlı deterjan dezenfektandır.
 Asitlerle temasta toksik gaz açığa çıkarabilir.Göz veya cilt ile temasında bol su ile yıkanmalıdır.
 Kullanılırken kişisel koruyucu ekipman kullanılmalıdır.
 Disodyum/dipotastum metasilikat,sodyum hipoklorit ve fospat içerir.
      </t>
    </r>
    <r>
      <rPr>
        <b/>
        <sz val="10"/>
        <color rgb="FF000000"/>
        <rFont val="Arial"/>
        <family val="2"/>
        <charset val="162"/>
      </rPr>
      <t>KULLANIM TALİMATLARI</t>
    </r>
    <r>
      <rPr>
        <sz val="10"/>
        <color rgb="FF000000"/>
        <rFont val="Arial"/>
        <family val="2"/>
        <charset val="162"/>
      </rPr>
      <t xml:space="preserve">
 1. 10 litre ılık suya 200 ml Divomil RD VC69 ilave edin.
 2. Temizlenecek-dezenfekte edilecek yüzey ile 10 dakika muamele edin.
 3. Bol su ile durulayın.
</t>
    </r>
  </si>
  <si>
    <t>STOK KODU</t>
  </si>
  <si>
    <t>STOK ADI</t>
  </si>
  <si>
    <t>BR</t>
  </si>
  <si>
    <t>g</t>
  </si>
  <si>
    <t>SÜT KAYMAĞI</t>
  </si>
  <si>
    <t>YÖR</t>
  </si>
  <si>
    <t>AD</t>
  </si>
  <si>
    <t>PASTÖRİZE KREMA</t>
  </si>
  <si>
    <t xml:space="preserve">PİKNİK TEREYAĞI </t>
  </si>
  <si>
    <t xml:space="preserve"> GELENEKSEL TEREYAĞI</t>
  </si>
  <si>
    <t>ÇİFTLİK TEREYAĞ (6 'LI)</t>
  </si>
  <si>
    <t xml:space="preserve"> TEREYAĞI</t>
  </si>
  <si>
    <t xml:space="preserve"> TEREYAĞI(5*1)</t>
  </si>
  <si>
    <t>TEREYAĞI(2,5*2)</t>
  </si>
  <si>
    <t>SADE YAĞ</t>
  </si>
  <si>
    <t>İHRACAT GRUBU</t>
  </si>
  <si>
    <t>PİKNİK TEREYAĞ</t>
  </si>
  <si>
    <t>GELENEKSEL TEREYAĞ</t>
  </si>
  <si>
    <t>TEREYAĞ</t>
  </si>
  <si>
    <t>ÜRÜN ADI</t>
  </si>
  <si>
    <t>MİKTAR</t>
  </si>
  <si>
    <t>DEPO NO</t>
  </si>
  <si>
    <t>5 KG TEREYAĞI NAYLONU</t>
  </si>
  <si>
    <t>10 KG TEREYAĞI NAYLONU</t>
  </si>
  <si>
    <t>D+ MİKTARI</t>
  </si>
  <si>
    <t>POLİETİLEN FİLM MİKTARI</t>
  </si>
  <si>
    <t>BETA MİKTARI</t>
  </si>
  <si>
    <t>PERMEATE MİKTARI</t>
  </si>
  <si>
    <t>DİSTİLİATE MİKTARI</t>
  </si>
  <si>
    <t>Üretim Planı ve Ön Rapor</t>
  </si>
  <si>
    <t>GİRDİ</t>
  </si>
  <si>
    <t>ÇIKTI</t>
  </si>
  <si>
    <t>Devir Tereyağı</t>
  </si>
  <si>
    <t>Paket Tereyağı</t>
  </si>
  <si>
    <t>Gelen Krema</t>
  </si>
  <si>
    <t>Adet</t>
  </si>
  <si>
    <t>Kg</t>
  </si>
  <si>
    <t>Devir Krema</t>
  </si>
  <si>
    <t>Üretilen tereyağı</t>
  </si>
  <si>
    <t>Yayıklanan Krema</t>
  </si>
  <si>
    <t>Past. Krema,Kaymak</t>
  </si>
  <si>
    <t>Yayıkaltı Sütü</t>
  </si>
  <si>
    <t>Verilen Tereyağı(Krem,Kaşar)</t>
  </si>
  <si>
    <t>Sadeyağ Tereyağı</t>
  </si>
  <si>
    <t>S.No</t>
  </si>
  <si>
    <t>Koli</t>
  </si>
  <si>
    <t>Üretilen Ad</t>
  </si>
  <si>
    <t>Kapak/Üst Folyo</t>
  </si>
  <si>
    <t>Kase/Alt Folyo</t>
  </si>
  <si>
    <t>Fire</t>
  </si>
  <si>
    <t>Kalite</t>
  </si>
  <si>
    <t>Üretilen</t>
  </si>
  <si>
    <t>Planlanan</t>
  </si>
  <si>
    <t>Ad</t>
  </si>
  <si>
    <t>Sıcaklığı- Süresi</t>
  </si>
  <si>
    <t>35-45</t>
  </si>
  <si>
    <t>►krema pastörizasyon sıcaklığı min 98 °C 15 sn olmak zorundadır !</t>
  </si>
  <si>
    <t>Hayır</t>
  </si>
  <si>
    <t>Evet</t>
  </si>
  <si>
    <t>Kim Kullanıyor</t>
  </si>
  <si>
    <t>Saat kaçta teslim edildi</t>
  </si>
  <si>
    <t>Vardiya sonunda bütünlüğü kontrol edildimi</t>
  </si>
  <si>
    <t>Yarabandı kullanan personel varmı?</t>
  </si>
  <si>
    <t>*Yarabandı ustabaşı kontrolünde personele verilir ve personeller vardiya sonunda yarabandı bütünlüğünü bölüm sorumlusuna kontrol ettirmelidir.</t>
  </si>
  <si>
    <t>*Vardiya başında yarabandı ile işe gelen personeller yarabandını atıp sistemde tanımlı olan yarabandını kullanması gerekmetedir.</t>
  </si>
  <si>
    <t>*Üretim sırasında yarabandını değiştirme talebinde bulunan personeller eski yarabandını teslim edip yeni yarabandını teslim alması gerekmektedir.</t>
  </si>
  <si>
    <t>*Yarabandı kaybolması halinde üretilen ürünler blokaja alınıp Amirlere bilgisi verilmesi gerekmetedir.</t>
  </si>
  <si>
    <t>Seri</t>
  </si>
  <si>
    <t>38-45</t>
  </si>
  <si>
    <t>Past Su</t>
  </si>
  <si>
    <t>DURULAMA</t>
  </si>
  <si>
    <t xml:space="preserve">                               CONTİMAB</t>
  </si>
  <si>
    <t>AÇIKLAMA</t>
  </si>
  <si>
    <t>TEREYAĞI İLK ÖLÇÜM</t>
  </si>
  <si>
    <t>TEREYAĞI  2.SAAT</t>
  </si>
  <si>
    <t>TEREYAĞI  SON ÖLÇÜM</t>
  </si>
  <si>
    <t>RPM   (17-36)</t>
  </si>
  <si>
    <t>AMP (7-9)</t>
  </si>
  <si>
    <t>RPM         (24-55)</t>
  </si>
  <si>
    <t>GIDA GAZI SRN</t>
  </si>
  <si>
    <r>
      <t xml:space="preserve">%YAĞ </t>
    </r>
    <r>
      <rPr>
        <b/>
        <i/>
        <u/>
        <sz val="8"/>
        <rFont val="Arial"/>
        <family val="2"/>
        <charset val="162"/>
      </rPr>
      <t>(MİN.01-1.0)</t>
    </r>
  </si>
  <si>
    <t>*Sıcaklık              85- 90</t>
  </si>
  <si>
    <t>*Sıcaklık             85 - 90</t>
  </si>
  <si>
    <t>*Sıcaklık              85 - 90</t>
  </si>
  <si>
    <t>min 98</t>
  </si>
  <si>
    <t xml:space="preserve">►Gaz ölçümü yapılırken. O2 değeri 0,3 ve altında olacaktır.Bu değerlerin üzerinde olması durumunda ürün açılır makine ayarları kontrol edilir. </t>
  </si>
  <si>
    <t xml:space="preserve">►Gaz ölçümü yapılırken. O2 değeri  0.3 ve altında olacaktır.Bu değerlerin üzerinde olması durumunda ürün açılır makine ayarları kontrol edilir. </t>
  </si>
  <si>
    <t xml:space="preserve">►Gaz ölçümü yapılırken. O2 değeri  0.3 ve altında  olacaktır.Bu değerlerin üzerinde olması durumunda ürün açılır makine ayarları kontrol edilir. </t>
  </si>
  <si>
    <t xml:space="preserve">►Gaz ölçümü yapılırken. O2 değeri 0.3 ve altında olacaktır.Bu değerlerin üzerinde olması durumunda ürün açılır makine ayarları kontrol edilir. </t>
  </si>
  <si>
    <t xml:space="preserve">►Gaz ölçümü yapılırken. O2 değeri 0.3 ve altında  olacaktır.Bu değerlerin üzerinde olması durumunda ürün açılır makine ayarları kontrol edilir. </t>
  </si>
  <si>
    <t>*Sıcaklık                85 - 90</t>
  </si>
  <si>
    <t xml:space="preserve">Süre 5 dk </t>
  </si>
  <si>
    <t>Süre 5 dk</t>
  </si>
  <si>
    <t>süre 5 dk</t>
  </si>
  <si>
    <r>
      <rPr>
        <b/>
        <sz val="18"/>
        <rFont val="Arial"/>
        <family val="2"/>
        <charset val="162"/>
      </rPr>
      <t>MAKİNE:</t>
    </r>
    <r>
      <rPr>
        <b/>
        <sz val="12"/>
        <rFont val="Arial"/>
        <family val="2"/>
        <charset val="162"/>
      </rPr>
      <t xml:space="preserve"> </t>
    </r>
    <r>
      <rPr>
        <b/>
        <sz val="15"/>
        <rFont val="Arial"/>
        <family val="2"/>
        <charset val="162"/>
      </rPr>
      <t>OPACK-2</t>
    </r>
  </si>
  <si>
    <t>**</t>
  </si>
  <si>
    <t xml:space="preserve">%YAĞ </t>
  </si>
  <si>
    <t>AMBALAJ FİRESİ (AD.) KASE</t>
  </si>
  <si>
    <t>AMBALAJ FİRESİ (AD.) KAPAK</t>
  </si>
  <si>
    <t>Yağ Oranı( %70-72)</t>
  </si>
  <si>
    <t>TKM 70 - 73</t>
  </si>
  <si>
    <t>OPACK-2</t>
  </si>
  <si>
    <t xml:space="preserve">HAT ve DOLUM TANKI </t>
  </si>
  <si>
    <t xml:space="preserve">YS-FR-236 </t>
  </si>
  <si>
    <t>*Makine cip sonrası kimyasal kalıntı kontrolü yapıldı mı?</t>
  </si>
  <si>
    <t>►Hammadenin yağ oranı 40-45 arasında olmalıdır.</t>
  </si>
  <si>
    <t>%TKM (MİN.84)</t>
  </si>
  <si>
    <t>%YAĞ (MİN.01-1.0)</t>
  </si>
  <si>
    <t xml:space="preserve">YS-FR-236      </t>
  </si>
  <si>
    <t>a)Klor ile dezenfeksiyon</t>
  </si>
  <si>
    <r>
      <t>Ø</t>
    </r>
    <r>
      <rPr>
        <sz val="7"/>
        <rFont val="Times New Roman"/>
        <family val="1"/>
        <charset val="162"/>
      </rPr>
      <t xml:space="preserve">            </t>
    </r>
    <r>
      <rPr>
        <sz val="12"/>
        <rFont val="Arial"/>
        <family val="2"/>
        <charset val="162"/>
      </rPr>
      <t>CIP sonunda Kimyasal Dezenfeksiyon aşağıdaki gibi uygulanmalıdır.</t>
    </r>
  </si>
  <si>
    <r>
      <t>Ø</t>
    </r>
    <r>
      <rPr>
        <sz val="7"/>
        <rFont val="Times New Roman"/>
        <family val="1"/>
        <charset val="162"/>
      </rPr>
      <t xml:space="preserve">            </t>
    </r>
    <r>
      <rPr>
        <b/>
        <sz val="12"/>
        <rFont val="Arial"/>
        <family val="2"/>
        <charset val="162"/>
      </rPr>
      <t>Üretim başında Sistem Sanitasyonu aşağıdaki gibi uygulanmalıdır</t>
    </r>
  </si>
  <si>
    <t>Teneke Üretim Tarihi</t>
  </si>
  <si>
    <t>Teneke Son Tüketim Tarihi</t>
  </si>
  <si>
    <t>Teneke Seri No</t>
  </si>
  <si>
    <t>Çıkan Kırıntı Miktarı:</t>
  </si>
  <si>
    <t xml:space="preserve">Açılan Teneke Miktarı </t>
  </si>
  <si>
    <t xml:space="preserve">ALCAN </t>
  </si>
  <si>
    <t>Klor Dezenfeksiyonu :şebeke suyu sıcaklığında  1 tona suya 1 litre klor ilave edilerek (100ppm)  15 -60 dakika uygulanır</t>
  </si>
  <si>
    <r>
      <rPr>
        <b/>
        <i/>
        <u/>
        <sz val="18"/>
        <rFont val="Arial"/>
        <family val="2"/>
        <charset val="162"/>
      </rPr>
      <t>MAKİNE:</t>
    </r>
    <r>
      <rPr>
        <b/>
        <i/>
        <u/>
        <sz val="12"/>
        <rFont val="Arial"/>
        <family val="2"/>
        <charset val="162"/>
      </rPr>
      <t xml:space="preserve"> </t>
    </r>
    <r>
      <rPr>
        <b/>
        <i/>
        <u/>
        <sz val="18"/>
        <rFont val="Arial"/>
        <family val="2"/>
        <charset val="162"/>
      </rPr>
      <t xml:space="preserve">Opak </t>
    </r>
  </si>
  <si>
    <t>►Sızdırmazlık kontrolünde alınan numuneler pompa ile şişirilip sızdırma olup olmadığı VAR/YOK olarak yazılacaktır.</t>
  </si>
  <si>
    <t>►Sızdırma olması durumunda üretim durdurulacak ve amire bilgi verilecek.</t>
  </si>
  <si>
    <t>►Paket kontrolü: Ambalaj ve ürünün bütünlüğü kontrol edilecek, folyo kayması, yapışma sorunu gibi durumlarda amire bilgi verilecek.</t>
  </si>
  <si>
    <r>
      <t>►Üretim başında tereyağı sertleşmeye başladğı an % yağ tayini yapılarak yağ oranı en az</t>
    </r>
    <r>
      <rPr>
        <i/>
        <sz val="10"/>
        <rFont val="Arial"/>
        <family val="2"/>
        <charset val="162"/>
      </rPr>
      <t xml:space="preserve"> </t>
    </r>
    <r>
      <rPr>
        <i/>
        <u/>
        <sz val="10"/>
        <rFont val="Arial"/>
        <family val="2"/>
        <charset val="162"/>
      </rPr>
      <t>%80</t>
    </r>
    <r>
      <rPr>
        <i/>
        <u/>
        <sz val="10"/>
        <color rgb="FFFF0000"/>
        <rFont val="Arial"/>
        <family val="2"/>
        <charset val="162"/>
      </rPr>
      <t xml:space="preserve"> </t>
    </r>
    <r>
      <rPr>
        <sz val="10"/>
        <rFont val="Arial"/>
        <family val="2"/>
        <charset val="162"/>
      </rPr>
      <t>olan tereyağı paketlenmelidir.</t>
    </r>
  </si>
  <si>
    <t>Tereyağı Bölümü Proses Kontrol Formu</t>
  </si>
  <si>
    <t xml:space="preserve">Boş Teneke Gramajı </t>
  </si>
  <si>
    <t xml:space="preserve">Brüt Teneke Gramajı </t>
  </si>
  <si>
    <t>2JXQ</t>
  </si>
  <si>
    <r>
      <rPr>
        <b/>
        <i/>
        <u/>
        <sz val="8"/>
        <rFont val="Arial"/>
        <family val="2"/>
        <charset val="162"/>
      </rPr>
      <t xml:space="preserve">%YAĞI   </t>
    </r>
    <r>
      <rPr>
        <sz val="8"/>
        <rFont val="Arial"/>
        <family val="2"/>
        <charset val="162"/>
      </rPr>
      <t xml:space="preserve">     (</t>
    </r>
    <r>
      <rPr>
        <b/>
        <sz val="8"/>
        <rFont val="Arial"/>
        <family val="2"/>
        <charset val="162"/>
      </rPr>
      <t>%</t>
    </r>
    <r>
      <rPr>
        <b/>
        <u/>
        <sz val="8"/>
        <rFont val="Arial"/>
        <family val="2"/>
        <charset val="162"/>
      </rPr>
      <t>38</t>
    </r>
    <r>
      <rPr>
        <b/>
        <i/>
        <u/>
        <sz val="8"/>
        <rFont val="Arial"/>
        <family val="2"/>
        <charset val="162"/>
      </rPr>
      <t>-42</t>
    </r>
    <r>
      <rPr>
        <sz val="8"/>
        <rFont val="Arial"/>
        <family val="2"/>
        <charset val="162"/>
      </rPr>
      <t>)</t>
    </r>
  </si>
  <si>
    <t>Yağ Oranı( %65-67)</t>
  </si>
  <si>
    <t>Rev.Tarihi:09.06.22 
Rev.No:24</t>
  </si>
  <si>
    <t>Sanitasyon-1 saati</t>
  </si>
  <si>
    <t>2EZS</t>
  </si>
  <si>
    <t>2FZX</t>
  </si>
  <si>
    <t>4O</t>
  </si>
  <si>
    <t>2EZR</t>
  </si>
</sst>
</file>

<file path=xl/styles.xml><?xml version="1.0" encoding="utf-8"?>
<styleSheet xmlns="http://schemas.openxmlformats.org/spreadsheetml/2006/main">
  <numFmts count="3">
    <numFmt numFmtId="164" formatCode="[$-F800]dddd\,\ mmmm\ dd\,\ yyyy"/>
    <numFmt numFmtId="165" formatCode="0_ ;[Red]\-0\ "/>
    <numFmt numFmtId="166" formatCode="#,##0_ ;[Red]\-#,##0\ "/>
  </numFmts>
  <fonts count="125">
    <font>
      <sz val="10"/>
      <name val="Arial"/>
      <charset val="162"/>
    </font>
    <font>
      <sz val="11"/>
      <color theme="1"/>
      <name val="Calibri"/>
      <family val="2"/>
      <charset val="162"/>
      <scheme val="minor"/>
    </font>
    <font>
      <sz val="10"/>
      <name val="Arial"/>
      <family val="2"/>
      <charset val="162"/>
    </font>
    <font>
      <b/>
      <sz val="18"/>
      <name val="Arial"/>
      <family val="2"/>
      <charset val="162"/>
    </font>
    <font>
      <b/>
      <sz val="10"/>
      <name val="Arial"/>
      <family val="2"/>
      <charset val="162"/>
    </font>
    <font>
      <b/>
      <sz val="9"/>
      <name val="Arial"/>
      <family val="2"/>
      <charset val="162"/>
    </font>
    <font>
      <sz val="12"/>
      <name val="Arial"/>
      <family val="2"/>
      <charset val="162"/>
    </font>
    <font>
      <b/>
      <sz val="10"/>
      <color indexed="8"/>
      <name val="Arial"/>
      <family val="2"/>
      <charset val="162"/>
    </font>
    <font>
      <b/>
      <sz val="12"/>
      <color indexed="8"/>
      <name val="Arial"/>
      <family val="2"/>
      <charset val="162"/>
    </font>
    <font>
      <sz val="9"/>
      <name val="Arial"/>
      <family val="2"/>
      <charset val="162"/>
    </font>
    <font>
      <b/>
      <sz val="12"/>
      <name val="Arial"/>
      <family val="2"/>
      <charset val="162"/>
    </font>
    <font>
      <sz val="9"/>
      <color indexed="8"/>
      <name val="Arial"/>
      <family val="2"/>
      <charset val="162"/>
    </font>
    <font>
      <sz val="10"/>
      <color indexed="8"/>
      <name val="Arial"/>
      <family val="2"/>
      <charset val="162"/>
    </font>
    <font>
      <sz val="12"/>
      <color indexed="8"/>
      <name val="Arial"/>
      <family val="2"/>
      <charset val="162"/>
    </font>
    <font>
      <sz val="12"/>
      <name val="Arial Tur"/>
      <charset val="162"/>
    </font>
    <font>
      <b/>
      <i/>
      <sz val="20"/>
      <name val="Arial"/>
      <family val="2"/>
      <charset val="162"/>
    </font>
    <font>
      <b/>
      <sz val="8"/>
      <name val="Arial"/>
      <family val="2"/>
      <charset val="162"/>
    </font>
    <font>
      <sz val="8"/>
      <name val="Arial"/>
      <family val="2"/>
      <charset val="162"/>
    </font>
    <font>
      <sz val="10"/>
      <name val="Arial"/>
      <family val="2"/>
      <charset val="162"/>
    </font>
    <font>
      <sz val="7"/>
      <name val="Arial"/>
      <family val="2"/>
      <charset val="162"/>
    </font>
    <font>
      <sz val="11"/>
      <name val="Arial Tur"/>
      <charset val="162"/>
    </font>
    <font>
      <b/>
      <sz val="11"/>
      <name val="Arial"/>
      <family val="2"/>
      <charset val="162"/>
    </font>
    <font>
      <b/>
      <sz val="12"/>
      <name val="Arial Black"/>
      <family val="2"/>
      <charset val="162"/>
    </font>
    <font>
      <b/>
      <sz val="16"/>
      <name val="Arial"/>
      <family val="2"/>
      <charset val="162"/>
    </font>
    <font>
      <b/>
      <sz val="14"/>
      <name val="Arial"/>
      <family val="2"/>
      <charset val="162"/>
    </font>
    <font>
      <sz val="9"/>
      <color rgb="FF000000"/>
      <name val="Arial"/>
      <family val="2"/>
      <charset val="162"/>
    </font>
    <font>
      <sz val="10"/>
      <color rgb="FF000000"/>
      <name val="Arial"/>
      <family val="2"/>
      <charset val="162"/>
    </font>
    <font>
      <sz val="10"/>
      <color rgb="FFFF0000"/>
      <name val="Arial"/>
      <family val="2"/>
      <charset val="162"/>
    </font>
    <font>
      <b/>
      <i/>
      <u/>
      <sz val="10"/>
      <name val="Arial"/>
      <family val="2"/>
      <charset val="162"/>
    </font>
    <font>
      <sz val="10"/>
      <name val="Calibri"/>
      <family val="2"/>
      <charset val="162"/>
    </font>
    <font>
      <sz val="8"/>
      <color rgb="FFFF0000"/>
      <name val="Arial"/>
      <family val="2"/>
      <charset val="162"/>
    </font>
    <font>
      <sz val="14"/>
      <color indexed="8"/>
      <name val="Arial"/>
      <family val="2"/>
      <charset val="162"/>
    </font>
    <font>
      <sz val="14"/>
      <name val="Arial"/>
      <family val="2"/>
      <charset val="162"/>
    </font>
    <font>
      <sz val="16"/>
      <name val="Arial"/>
      <family val="2"/>
      <charset val="162"/>
    </font>
    <font>
      <b/>
      <sz val="14"/>
      <color indexed="8"/>
      <name val="Arial"/>
      <family val="2"/>
      <charset val="162"/>
    </font>
    <font>
      <b/>
      <sz val="16"/>
      <color indexed="8"/>
      <name val="Arial"/>
      <family val="2"/>
      <charset val="162"/>
    </font>
    <font>
      <sz val="16"/>
      <color theme="1"/>
      <name val="Arial"/>
      <family val="2"/>
      <charset val="162"/>
    </font>
    <font>
      <sz val="20"/>
      <name val="Arial Black"/>
      <family val="2"/>
      <charset val="162"/>
    </font>
    <font>
      <sz val="22"/>
      <name val="Arial Black"/>
      <family val="2"/>
      <charset val="162"/>
    </font>
    <font>
      <b/>
      <i/>
      <sz val="16"/>
      <name val="Arial"/>
      <family val="2"/>
      <charset val="162"/>
    </font>
    <font>
      <b/>
      <sz val="24"/>
      <name val="Arial"/>
      <family val="2"/>
      <charset val="162"/>
    </font>
    <font>
      <b/>
      <sz val="22"/>
      <name val="Arial"/>
      <family val="2"/>
      <charset val="162"/>
    </font>
    <font>
      <sz val="12"/>
      <color theme="3"/>
      <name val="Arial"/>
      <family val="2"/>
      <charset val="162"/>
    </font>
    <font>
      <b/>
      <sz val="20"/>
      <name val="Arial"/>
      <family val="2"/>
      <charset val="162"/>
    </font>
    <font>
      <b/>
      <sz val="12"/>
      <color rgb="FF000000"/>
      <name val="Arial"/>
      <family val="2"/>
      <charset val="162"/>
    </font>
    <font>
      <b/>
      <sz val="16"/>
      <color rgb="FF000000"/>
      <name val="Arial"/>
      <family val="2"/>
      <charset val="162"/>
    </font>
    <font>
      <b/>
      <sz val="22"/>
      <color rgb="FF000000"/>
      <name val="Arial"/>
      <family val="2"/>
      <charset val="162"/>
    </font>
    <font>
      <b/>
      <sz val="14"/>
      <color rgb="FF000000"/>
      <name val="Arial"/>
      <family val="2"/>
      <charset val="162"/>
    </font>
    <font>
      <b/>
      <sz val="18"/>
      <color indexed="8"/>
      <name val="Arial"/>
      <family val="2"/>
      <charset val="162"/>
    </font>
    <font>
      <b/>
      <i/>
      <u/>
      <sz val="12"/>
      <color rgb="FF000000"/>
      <name val="Arial"/>
      <family val="2"/>
      <charset val="162"/>
    </font>
    <font>
      <b/>
      <i/>
      <u/>
      <sz val="16"/>
      <name val="Arial"/>
      <family val="2"/>
      <charset val="162"/>
    </font>
    <font>
      <sz val="14"/>
      <color rgb="FF000000"/>
      <name val="Arial"/>
      <family val="2"/>
      <charset val="162"/>
    </font>
    <font>
      <b/>
      <sz val="9"/>
      <color rgb="FF000000"/>
      <name val="Arial"/>
      <family val="2"/>
      <charset val="162"/>
    </font>
    <font>
      <sz val="10"/>
      <color theme="3"/>
      <name val="Arial"/>
      <family val="2"/>
      <charset val="162"/>
    </font>
    <font>
      <sz val="11"/>
      <color indexed="8"/>
      <name val="Calibri"/>
      <family val="2"/>
      <charset val="162"/>
    </font>
    <font>
      <sz val="10"/>
      <name val="Wingdings"/>
      <charset val="2"/>
    </font>
    <font>
      <sz val="7"/>
      <name val="Times New Roman"/>
      <family val="1"/>
      <charset val="162"/>
    </font>
    <font>
      <sz val="12"/>
      <name val="Wingdings"/>
      <charset val="2"/>
    </font>
    <font>
      <sz val="20"/>
      <name val="Arial"/>
      <family val="2"/>
      <charset val="162"/>
    </font>
    <font>
      <sz val="18"/>
      <name val="Arial"/>
      <family val="2"/>
      <charset val="162"/>
    </font>
    <font>
      <b/>
      <sz val="10"/>
      <color rgb="FF000000"/>
      <name val="Arial"/>
      <family val="2"/>
      <charset val="162"/>
    </font>
    <font>
      <b/>
      <sz val="14"/>
      <color rgb="FFFF0000"/>
      <name val="Arial"/>
      <family val="2"/>
      <charset val="162"/>
    </font>
    <font>
      <b/>
      <sz val="14"/>
      <color theme="1"/>
      <name val="Arial"/>
      <family val="2"/>
      <charset val="162"/>
    </font>
    <font>
      <sz val="24"/>
      <name val="Arial"/>
      <family val="2"/>
      <charset val="162"/>
    </font>
    <font>
      <sz val="22"/>
      <name val="Arial"/>
      <family val="2"/>
      <charset val="162"/>
    </font>
    <font>
      <sz val="26"/>
      <name val="Arial"/>
      <family val="2"/>
      <charset val="162"/>
    </font>
    <font>
      <sz val="11"/>
      <color theme="1"/>
      <name val="Arial"/>
      <family val="2"/>
      <charset val="162"/>
    </font>
    <font>
      <b/>
      <sz val="48"/>
      <name val="Arial Black"/>
      <family val="2"/>
      <charset val="162"/>
    </font>
    <font>
      <sz val="11"/>
      <color rgb="FFC00000"/>
      <name val="Arial Black"/>
      <family val="2"/>
      <charset val="162"/>
    </font>
    <font>
      <b/>
      <i/>
      <sz val="22"/>
      <name val="Arial"/>
      <family val="2"/>
      <charset val="162"/>
    </font>
    <font>
      <sz val="12"/>
      <name val="Arial Black"/>
      <family val="2"/>
      <charset val="162"/>
    </font>
    <font>
      <sz val="14"/>
      <color theme="3"/>
      <name val="Arial"/>
      <family val="2"/>
      <charset val="162"/>
    </font>
    <font>
      <sz val="16"/>
      <color theme="1"/>
      <name val="Arial Black"/>
      <family val="2"/>
      <charset val="162"/>
    </font>
    <font>
      <b/>
      <sz val="18"/>
      <name val="Arial Tur"/>
      <charset val="162"/>
    </font>
    <font>
      <sz val="17"/>
      <name val="Arial"/>
      <family val="2"/>
      <charset val="162"/>
    </font>
    <font>
      <b/>
      <sz val="11"/>
      <color theme="1"/>
      <name val="Calibri"/>
      <family val="2"/>
      <charset val="162"/>
      <scheme val="minor"/>
    </font>
    <font>
      <sz val="8"/>
      <color theme="1"/>
      <name val="Arial"/>
      <family val="2"/>
      <charset val="162"/>
    </font>
    <font>
      <b/>
      <sz val="8"/>
      <name val="Arial Tur"/>
      <charset val="162"/>
    </font>
    <font>
      <b/>
      <sz val="7"/>
      <name val="Arial"/>
      <family val="2"/>
      <charset val="162"/>
    </font>
    <font>
      <b/>
      <sz val="8"/>
      <color theme="1"/>
      <name val="Arial"/>
      <family val="2"/>
      <charset val="162"/>
    </font>
    <font>
      <b/>
      <sz val="8"/>
      <color theme="1"/>
      <name val="Arial Tur"/>
      <charset val="162"/>
    </font>
    <font>
      <sz val="7"/>
      <color rgb="FF0070C0"/>
      <name val="Arial"/>
      <family val="2"/>
      <charset val="162"/>
    </font>
    <font>
      <b/>
      <sz val="8"/>
      <color rgb="FF0070C0"/>
      <name val="Arial"/>
      <family val="2"/>
      <charset val="162"/>
    </font>
    <font>
      <b/>
      <sz val="9"/>
      <color rgb="FF0070C0"/>
      <name val="Arial"/>
      <family val="2"/>
      <charset val="162"/>
    </font>
    <font>
      <b/>
      <sz val="11"/>
      <color rgb="FF0070C0"/>
      <name val="Arial"/>
      <family val="2"/>
      <charset val="162"/>
    </font>
    <font>
      <b/>
      <sz val="10"/>
      <color theme="1"/>
      <name val="Arial"/>
      <family val="2"/>
      <charset val="162"/>
    </font>
    <font>
      <b/>
      <sz val="9"/>
      <color theme="1"/>
      <name val="Arial"/>
      <family val="2"/>
      <charset val="162"/>
    </font>
    <font>
      <b/>
      <sz val="8"/>
      <color indexed="8"/>
      <name val="Arial"/>
      <family val="2"/>
      <charset val="162"/>
    </font>
    <font>
      <b/>
      <sz val="7"/>
      <color theme="1"/>
      <name val="Arial"/>
      <family val="2"/>
      <charset val="162"/>
    </font>
    <font>
      <sz val="9"/>
      <color rgb="FF0070C0"/>
      <name val="Calibri"/>
      <family val="2"/>
      <charset val="162"/>
      <scheme val="minor"/>
    </font>
    <font>
      <sz val="11"/>
      <name val="Arial Black"/>
      <family val="2"/>
      <charset val="162"/>
    </font>
    <font>
      <b/>
      <i/>
      <sz val="12"/>
      <name val="Arial"/>
      <family val="2"/>
      <charset val="162"/>
    </font>
    <font>
      <b/>
      <sz val="7.5"/>
      <color theme="1"/>
      <name val="Arial"/>
      <family val="2"/>
      <charset val="162"/>
    </font>
    <font>
      <b/>
      <sz val="7.5"/>
      <name val="Arial"/>
      <family val="2"/>
      <charset val="162"/>
    </font>
    <font>
      <sz val="11"/>
      <name val="Arial"/>
      <family val="2"/>
      <charset val="162"/>
    </font>
    <font>
      <i/>
      <sz val="10"/>
      <name val="Arial"/>
      <family val="2"/>
      <charset val="162"/>
    </font>
    <font>
      <b/>
      <i/>
      <u/>
      <sz val="8"/>
      <name val="Arial"/>
      <family val="2"/>
      <charset val="162"/>
    </font>
    <font>
      <sz val="10"/>
      <name val="Arial Black"/>
      <family val="2"/>
      <charset val="162"/>
    </font>
    <font>
      <b/>
      <i/>
      <u/>
      <sz val="10"/>
      <color theme="3"/>
      <name val="Arial"/>
      <family val="2"/>
      <charset val="162"/>
    </font>
    <font>
      <b/>
      <sz val="15"/>
      <name val="Arial"/>
      <family val="2"/>
      <charset val="162"/>
    </font>
    <font>
      <b/>
      <i/>
      <sz val="14"/>
      <name val="Arial"/>
      <family val="2"/>
      <charset val="162"/>
    </font>
    <font>
      <i/>
      <u/>
      <sz val="10"/>
      <name val="Arial"/>
      <family val="2"/>
      <charset val="162"/>
    </font>
    <font>
      <i/>
      <u/>
      <sz val="8"/>
      <name val="Arial"/>
      <family val="2"/>
      <charset val="162"/>
    </font>
    <font>
      <b/>
      <sz val="10"/>
      <color theme="3"/>
      <name val="Arial"/>
      <family val="2"/>
      <charset val="162"/>
    </font>
    <font>
      <b/>
      <i/>
      <u/>
      <sz val="14"/>
      <color rgb="FF000000"/>
      <name val="Arial"/>
      <family val="2"/>
      <charset val="162"/>
    </font>
    <font>
      <b/>
      <i/>
      <u/>
      <sz val="16"/>
      <color rgb="FF000000"/>
      <name val="Arial"/>
      <family val="2"/>
      <charset val="162"/>
    </font>
    <font>
      <b/>
      <i/>
      <u/>
      <sz val="24"/>
      <name val="Arial"/>
      <family val="2"/>
      <charset val="162"/>
    </font>
    <font>
      <b/>
      <i/>
      <u/>
      <sz val="22"/>
      <color rgb="FF000000"/>
      <name val="Arial"/>
      <family val="2"/>
      <charset val="162"/>
    </font>
    <font>
      <b/>
      <i/>
      <u/>
      <sz val="14"/>
      <color indexed="8"/>
      <name val="Arial"/>
      <family val="2"/>
      <charset val="162"/>
    </font>
    <font>
      <i/>
      <u/>
      <sz val="16"/>
      <name val="Arial"/>
      <family val="2"/>
      <charset val="162"/>
    </font>
    <font>
      <b/>
      <i/>
      <u/>
      <sz val="12"/>
      <name val="Arial"/>
      <family val="2"/>
      <charset val="162"/>
    </font>
    <font>
      <b/>
      <i/>
      <u/>
      <sz val="18"/>
      <name val="Arial"/>
      <family val="2"/>
      <charset val="162"/>
    </font>
    <font>
      <b/>
      <i/>
      <u/>
      <sz val="9"/>
      <color rgb="FF000000"/>
      <name val="Arial"/>
      <family val="2"/>
      <charset val="162"/>
    </font>
    <font>
      <b/>
      <sz val="28"/>
      <name val="Arial"/>
      <family val="2"/>
      <charset val="162"/>
    </font>
    <font>
      <sz val="26"/>
      <name val="Arial Black"/>
      <family val="2"/>
      <charset val="162"/>
    </font>
    <font>
      <b/>
      <i/>
      <u/>
      <sz val="22"/>
      <name val="Arial"/>
      <family val="2"/>
      <charset val="162"/>
    </font>
    <font>
      <sz val="14"/>
      <name val="Arial Black"/>
      <family val="2"/>
      <charset val="162"/>
    </font>
    <font>
      <b/>
      <sz val="22"/>
      <color rgb="FFFF0000"/>
      <name val="Arial"/>
      <family val="2"/>
      <charset val="162"/>
    </font>
    <font>
      <b/>
      <sz val="20"/>
      <color rgb="FFFF0000"/>
      <name val="Arial"/>
      <family val="2"/>
      <charset val="162"/>
    </font>
    <font>
      <b/>
      <sz val="18"/>
      <color rgb="FFFF0000"/>
      <name val="Arial"/>
      <family val="2"/>
      <charset val="162"/>
    </font>
    <font>
      <b/>
      <sz val="16"/>
      <color rgb="FFFF0000"/>
      <name val="Arial"/>
      <family val="2"/>
      <charset val="162"/>
    </font>
    <font>
      <b/>
      <sz val="24"/>
      <color rgb="FFFF0000"/>
      <name val="Arial"/>
      <family val="2"/>
      <charset val="162"/>
    </font>
    <font>
      <sz val="16"/>
      <name val="Arial Black"/>
      <family val="2"/>
      <charset val="162"/>
    </font>
    <font>
      <i/>
      <u/>
      <sz val="10"/>
      <color rgb="FFFF0000"/>
      <name val="Arial"/>
      <family val="2"/>
      <charset val="162"/>
    </font>
    <font>
      <b/>
      <u/>
      <sz val="8"/>
      <name val="Arial"/>
      <family val="2"/>
      <charset val="162"/>
    </font>
  </fonts>
  <fills count="18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lightHorizontal">
        <bgColor indexed="22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lightHorizontal">
        <bgColor theme="0" tint="-4.9989318521683403E-2"/>
      </patternFill>
    </fill>
    <fill>
      <patternFill patternType="solid">
        <fgColor rgb="FFEAEAEA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69"/>
        <bgColor indexed="64"/>
      </patternFill>
    </fill>
  </fills>
  <borders count="1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dashed">
        <color theme="1" tint="0.499984740745262"/>
      </bottom>
      <diagonal/>
    </border>
    <border>
      <left/>
      <right/>
      <top style="thin">
        <color indexed="64"/>
      </top>
      <bottom style="dashed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dashed">
        <color theme="1" tint="0.499984740745262"/>
      </bottom>
      <diagonal/>
    </border>
    <border>
      <left style="thin">
        <color indexed="64"/>
      </left>
      <right/>
      <top style="dashed">
        <color theme="1" tint="0.499984740745262"/>
      </top>
      <bottom style="thin">
        <color indexed="64"/>
      </bottom>
      <diagonal/>
    </border>
    <border>
      <left/>
      <right/>
      <top style="dashed">
        <color theme="1" tint="0.499984740745262"/>
      </top>
      <bottom style="thin">
        <color indexed="64"/>
      </bottom>
      <diagonal/>
    </border>
    <border>
      <left/>
      <right style="thin">
        <color indexed="64"/>
      </right>
      <top style="dashed">
        <color theme="1" tint="0.499984740745262"/>
      </top>
      <bottom style="thin">
        <color indexed="64"/>
      </bottom>
      <diagonal/>
    </border>
    <border>
      <left style="thin">
        <color indexed="64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theme="1" tint="0.499984740745262"/>
      </right>
      <top style="thin">
        <color indexed="64"/>
      </top>
      <bottom/>
      <diagonal/>
    </border>
    <border>
      <left style="dashed">
        <color theme="1" tint="0.499984740745262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theme="1" tint="0.499984740745262"/>
      </right>
      <top/>
      <bottom style="thin">
        <color indexed="64"/>
      </bottom>
      <diagonal/>
    </border>
    <border>
      <left style="dashed">
        <color theme="1" tint="0.499984740745262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 tint="0.499984740745262"/>
      </bottom>
      <diagonal/>
    </border>
    <border>
      <left style="thin">
        <color indexed="64"/>
      </left>
      <right style="hair">
        <color theme="0" tint="-0.499984740745262"/>
      </right>
      <top style="thin">
        <color indexed="64"/>
      </top>
      <bottom style="thin">
        <color theme="1" tint="0.499984740745262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 style="hair">
        <color theme="0" tint="-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hair">
        <color theme="0" tint="-0.499984740745262"/>
      </left>
      <right style="thin">
        <color indexed="64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theme="1" tint="0.499984740745262"/>
      </top>
      <bottom style="thin">
        <color indexed="64"/>
      </bottom>
      <diagonal/>
    </border>
    <border>
      <left style="thin">
        <color indexed="64"/>
      </left>
      <right style="hair">
        <color theme="0" tint="-0.499984740745262"/>
      </right>
      <top style="thin">
        <color theme="1" tint="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theme="1" tint="0.499984740745262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thin">
        <color theme="1" tint="0.499984740745262"/>
      </bottom>
      <diagonal/>
    </border>
    <border>
      <left style="thin">
        <color indexed="64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indexed="64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/>
      <top style="thin">
        <color theme="1" tint="0.499984740745262"/>
      </top>
      <bottom style="thin">
        <color indexed="64"/>
      </bottom>
      <diagonal/>
    </border>
    <border>
      <left/>
      <right style="thin">
        <color indexed="64"/>
      </right>
      <top style="thin">
        <color theme="1" tint="0.49998474074526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dashed">
        <color theme="1" tint="0.34998626667073579"/>
      </bottom>
      <diagonal/>
    </border>
    <border>
      <left/>
      <right/>
      <top style="dashed">
        <color theme="1" tint="0.34998626667073579"/>
      </top>
      <bottom style="thin">
        <color indexed="64"/>
      </bottom>
      <diagonal/>
    </border>
    <border>
      <left/>
      <right/>
      <top style="dashed">
        <color theme="1" tint="0.34998626667073579"/>
      </top>
      <bottom/>
      <diagonal/>
    </border>
    <border>
      <left/>
      <right/>
      <top/>
      <bottom style="dashed">
        <color theme="1" tint="0.34998626667073579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theme="1" tint="0.24994659260841701"/>
      </bottom>
      <diagonal/>
    </border>
    <border>
      <left/>
      <right/>
      <top style="thin">
        <color theme="1" tint="0.24994659260841701"/>
      </top>
      <bottom style="thin">
        <color theme="1" tint="0.24994659260841701"/>
      </bottom>
      <diagonal/>
    </border>
    <border>
      <left/>
      <right/>
      <top style="thin">
        <color theme="1" tint="0.24994659260841701"/>
      </top>
      <bottom style="thin">
        <color indexed="64"/>
      </bottom>
      <diagonal/>
    </border>
    <border>
      <left/>
      <right style="thin">
        <color indexed="64"/>
      </right>
      <top style="thin">
        <color theme="1" tint="0.2499465926084170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 tint="0.24994659260841701"/>
      </bottom>
      <diagonal/>
    </border>
    <border>
      <left style="thin">
        <color indexed="64"/>
      </left>
      <right style="thin">
        <color indexed="64"/>
      </right>
      <top style="thin">
        <color theme="1" tint="0.24994659260841701"/>
      </top>
      <bottom style="thin">
        <color theme="1" tint="0.24994659260841701"/>
      </bottom>
      <diagonal/>
    </border>
    <border>
      <left style="thin">
        <color indexed="64"/>
      </left>
      <right style="thin">
        <color indexed="64"/>
      </right>
      <top style="thin">
        <color theme="1" tint="0.24994659260841701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dashed">
        <color theme="1" tint="0.499984740745262"/>
      </bottom>
      <diagonal/>
    </border>
    <border>
      <left/>
      <right style="medium">
        <color indexed="64"/>
      </right>
      <top style="dashed">
        <color theme="1" tint="0.499984740745262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ashed">
        <color theme="1" tint="0.499984740745262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hair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hair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dashed">
        <color theme="1" tint="0.34998626667073579"/>
      </bottom>
      <diagonal/>
    </border>
    <border>
      <left style="medium">
        <color indexed="64"/>
      </left>
      <right/>
      <top style="dashed">
        <color theme="1" tint="0.34998626667073579"/>
      </top>
      <bottom/>
      <diagonal/>
    </border>
    <border>
      <left style="medium">
        <color indexed="64"/>
      </left>
      <right/>
      <top style="dashed">
        <color theme="1" tint="0.34998626667073579"/>
      </top>
      <bottom style="thin">
        <color indexed="64"/>
      </bottom>
      <diagonal/>
    </border>
    <border>
      <left style="medium">
        <color indexed="64"/>
      </left>
      <right/>
      <top/>
      <bottom style="dashed">
        <color theme="1" tint="0.34998626667073579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dashed">
        <color theme="1" tint="0.499984740745262"/>
      </bottom>
      <diagonal/>
    </border>
    <border>
      <left style="medium">
        <color indexed="64"/>
      </left>
      <right/>
      <top style="dashed">
        <color theme="1" tint="0.499984740745262"/>
      </top>
      <bottom/>
      <diagonal/>
    </border>
    <border>
      <left style="medium">
        <color indexed="64"/>
      </left>
      <right/>
      <top style="thin">
        <color indexed="64"/>
      </top>
      <bottom style="dashed">
        <color theme="1" tint="0.499984740745262"/>
      </bottom>
      <diagonal/>
    </border>
    <border>
      <left style="medium">
        <color indexed="64"/>
      </left>
      <right/>
      <top style="dashed">
        <color theme="1" tint="0.499984740745262"/>
      </top>
      <bottom style="thin">
        <color indexed="64"/>
      </bottom>
      <diagonal/>
    </border>
    <border>
      <left style="medium">
        <color indexed="64"/>
      </left>
      <right/>
      <top/>
      <bottom style="dashed">
        <color theme="1" tint="0.499984740745262"/>
      </bottom>
      <diagonal/>
    </border>
    <border>
      <left/>
      <right style="medium">
        <color indexed="64"/>
      </right>
      <top style="dashed">
        <color theme="1" tint="0.499984740745262"/>
      </top>
      <bottom/>
      <diagonal/>
    </border>
    <border>
      <left/>
      <right style="medium">
        <color indexed="64"/>
      </right>
      <top/>
      <bottom style="dashed">
        <color theme="1" tint="0.499984740745262"/>
      </bottom>
      <diagonal/>
    </border>
    <border>
      <left style="thin">
        <color indexed="64"/>
      </left>
      <right style="thin">
        <color indexed="64"/>
      </right>
      <top/>
      <bottom style="thin">
        <color theme="1" tint="0.499984740745262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/>
      <top/>
      <bottom style="hair">
        <color indexed="64"/>
      </bottom>
      <diagonal style="thin">
        <color indexed="64"/>
      </diagonal>
    </border>
    <border diagonalUp="1" diagonalDown="1">
      <left/>
      <right/>
      <top style="hair">
        <color indexed="64"/>
      </top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theme="1" tint="0.499984740745262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theme="1" tint="0.499984740745262"/>
      </bottom>
      <diagonal/>
    </border>
    <border>
      <left/>
      <right style="thin">
        <color indexed="64"/>
      </right>
      <top/>
      <bottom style="thin">
        <color theme="1" tint="0.499984740745262"/>
      </bottom>
      <diagonal/>
    </border>
    <border>
      <left/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ashed">
        <color theme="1" tint="0.34998626667073579"/>
      </bottom>
      <diagonal/>
    </border>
    <border>
      <left/>
      <right/>
      <top style="medium">
        <color indexed="64"/>
      </top>
      <bottom style="dashed">
        <color theme="1" tint="0.34998626667073579"/>
      </bottom>
      <diagonal/>
    </border>
    <border>
      <left/>
      <right style="medium">
        <color indexed="64"/>
      </right>
      <top style="medium">
        <color indexed="64"/>
      </top>
      <bottom style="dashed">
        <color theme="1" tint="0.34998626667073579"/>
      </bottom>
      <diagonal/>
    </border>
    <border>
      <left style="medium">
        <color indexed="64"/>
      </left>
      <right/>
      <top style="dashed">
        <color theme="1" tint="0.34998626667073579"/>
      </top>
      <bottom style="medium">
        <color indexed="64"/>
      </bottom>
      <diagonal/>
    </border>
    <border>
      <left/>
      <right/>
      <top style="dashed">
        <color theme="1" tint="0.34998626667073579"/>
      </top>
      <bottom style="medium">
        <color indexed="64"/>
      </bottom>
      <diagonal/>
    </border>
    <border>
      <left/>
      <right style="medium">
        <color indexed="64"/>
      </right>
      <top style="dashed">
        <color theme="1" tint="0.34998626667073579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ashed">
        <color theme="1" tint="0.499984740745262"/>
      </bottom>
      <diagonal/>
    </border>
    <border>
      <left/>
      <right style="medium">
        <color indexed="64"/>
      </right>
      <top style="medium">
        <color indexed="64"/>
      </top>
      <bottom style="dashed">
        <color theme="1" tint="0.499984740745262"/>
      </bottom>
      <diagonal/>
    </border>
    <border>
      <left style="medium">
        <color indexed="64"/>
      </left>
      <right/>
      <top style="dashed">
        <color theme="1" tint="0.499984740745262"/>
      </top>
      <bottom style="medium">
        <color indexed="64"/>
      </bottom>
      <diagonal/>
    </border>
    <border>
      <left/>
      <right style="medium">
        <color indexed="64"/>
      </right>
      <top style="dashed">
        <color theme="1" tint="0.499984740745262"/>
      </top>
      <bottom style="medium">
        <color indexed="64"/>
      </bottom>
      <diagonal/>
    </border>
  </borders>
  <cellStyleXfs count="2">
    <xf numFmtId="0" fontId="0" fillId="0" borderId="0"/>
    <xf numFmtId="0" fontId="54" fillId="0" borderId="0"/>
  </cellStyleXfs>
  <cellXfs count="1173">
    <xf numFmtId="0" fontId="0" fillId="0" borderId="0" xfId="0"/>
    <xf numFmtId="0" fontId="3" fillId="0" borderId="0" xfId="0" applyFont="1" applyBorder="1" applyAlignment="1">
      <alignment horizontal="center" vertical="center"/>
    </xf>
    <xf numFmtId="3" fontId="0" fillId="0" borderId="0" xfId="0" applyNumberFormat="1"/>
    <xf numFmtId="0" fontId="6" fillId="0" borderId="0" xfId="0" applyFont="1"/>
    <xf numFmtId="0" fontId="6" fillId="0" borderId="0" xfId="0" applyFont="1" applyAlignment="1"/>
    <xf numFmtId="3" fontId="6" fillId="0" borderId="0" xfId="0" applyNumberFormat="1" applyFont="1"/>
    <xf numFmtId="0" fontId="13" fillId="3" borderId="2" xfId="0" applyFont="1" applyFill="1" applyBorder="1" applyAlignment="1">
      <alignment horizontal="right" vertical="center"/>
    </xf>
    <xf numFmtId="3" fontId="12" fillId="3" borderId="2" xfId="0" applyNumberFormat="1" applyFont="1" applyFill="1" applyBorder="1" applyAlignment="1">
      <alignment horizontal="right" vertical="center"/>
    </xf>
    <xf numFmtId="0" fontId="12" fillId="3" borderId="2" xfId="0" applyFont="1" applyFill="1" applyBorder="1" applyAlignment="1">
      <alignment horizontal="left" vertical="center"/>
    </xf>
    <xf numFmtId="0" fontId="12" fillId="4" borderId="2" xfId="0" applyFont="1" applyFill="1" applyBorder="1" applyAlignment="1">
      <alignment horizontal="center" vertical="center"/>
    </xf>
    <xf numFmtId="3" fontId="11" fillId="3" borderId="2" xfId="0" applyNumberFormat="1" applyFont="1" applyFill="1" applyBorder="1"/>
    <xf numFmtId="3" fontId="11" fillId="3" borderId="2" xfId="0" applyNumberFormat="1" applyFont="1" applyFill="1" applyBorder="1" applyAlignment="1"/>
    <xf numFmtId="0" fontId="0" fillId="0" borderId="4" xfId="0" applyBorder="1" applyAlignment="1"/>
    <xf numFmtId="0" fontId="17" fillId="0" borderId="4" xfId="0" applyFont="1" applyBorder="1" applyAlignment="1"/>
    <xf numFmtId="0" fontId="17" fillId="0" borderId="5" xfId="0" applyFont="1" applyBorder="1" applyAlignment="1"/>
    <xf numFmtId="0" fontId="17" fillId="0" borderId="3" xfId="0" applyFont="1" applyBorder="1" applyAlignment="1"/>
    <xf numFmtId="0" fontId="0" fillId="0" borderId="2" xfId="0" applyBorder="1"/>
    <xf numFmtId="0" fontId="0" fillId="0" borderId="0" xfId="0" applyBorder="1"/>
    <xf numFmtId="0" fontId="10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2" fillId="0" borderId="0" xfId="0" applyFont="1"/>
    <xf numFmtId="0" fontId="0" fillId="6" borderId="0" xfId="0" applyFill="1"/>
    <xf numFmtId="0" fontId="0" fillId="8" borderId="0" xfId="0" applyFill="1"/>
    <xf numFmtId="0" fontId="0" fillId="0" borderId="2" xfId="0" applyBorder="1" applyAlignment="1"/>
    <xf numFmtId="0" fontId="20" fillId="0" borderId="2" xfId="0" applyFont="1" applyBorder="1" applyAlignment="1">
      <alignment vertical="center"/>
    </xf>
    <xf numFmtId="0" fontId="20" fillId="0" borderId="21" xfId="0" applyFont="1" applyBorder="1" applyAlignment="1">
      <alignment vertical="center"/>
    </xf>
    <xf numFmtId="0" fontId="0" fillId="0" borderId="8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1" xfId="0" applyBorder="1" applyAlignment="1">
      <alignment horizontal="center"/>
    </xf>
    <xf numFmtId="0" fontId="19" fillId="0" borderId="2" xfId="0" applyFont="1" applyBorder="1" applyAlignment="1">
      <alignment horizontal="left"/>
    </xf>
    <xf numFmtId="0" fontId="19" fillId="0" borderId="21" xfId="0" applyFont="1" applyBorder="1" applyAlignment="1">
      <alignment horizontal="left"/>
    </xf>
    <xf numFmtId="0" fontId="0" fillId="8" borderId="0" xfId="0" applyFill="1" applyBorder="1"/>
    <xf numFmtId="0" fontId="0" fillId="0" borderId="0" xfId="0" applyAlignment="1">
      <alignment horizontal="center" vertical="center"/>
    </xf>
    <xf numFmtId="0" fontId="19" fillId="0" borderId="5" xfId="0" applyFont="1" applyBorder="1" applyAlignment="1">
      <alignment horizontal="left"/>
    </xf>
    <xf numFmtId="0" fontId="19" fillId="0" borderId="29" xfId="0" applyFont="1" applyBorder="1" applyAlignment="1">
      <alignment horizontal="left"/>
    </xf>
    <xf numFmtId="0" fontId="20" fillId="0" borderId="29" xfId="0" applyFont="1" applyBorder="1" applyAlignment="1">
      <alignment vertical="center"/>
    </xf>
    <xf numFmtId="3" fontId="13" fillId="3" borderId="2" xfId="0" applyNumberFormat="1" applyFont="1" applyFill="1" applyBorder="1"/>
    <xf numFmtId="3" fontId="31" fillId="3" borderId="2" xfId="0" applyNumberFormat="1" applyFont="1" applyFill="1" applyBorder="1" applyAlignment="1"/>
    <xf numFmtId="0" fontId="2" fillId="0" borderId="0" xfId="0" applyFont="1"/>
    <xf numFmtId="0" fontId="2" fillId="0" borderId="8" xfId="0" applyFont="1" applyBorder="1" applyAlignment="1">
      <alignment horizontal="left"/>
    </xf>
    <xf numFmtId="0" fontId="36" fillId="8" borderId="7" xfId="0" applyFont="1" applyFill="1" applyBorder="1" applyAlignment="1">
      <alignment horizontal="right" vertical="center"/>
    </xf>
    <xf numFmtId="0" fontId="38" fillId="0" borderId="0" xfId="0" applyFont="1" applyBorder="1" applyAlignment="1">
      <alignment horizontal="center" vertical="center"/>
    </xf>
    <xf numFmtId="0" fontId="42" fillId="0" borderId="0" xfId="0" applyFont="1"/>
    <xf numFmtId="0" fontId="6" fillId="9" borderId="3" xfId="0" applyFont="1" applyFill="1" applyBorder="1" applyAlignment="1"/>
    <xf numFmtId="0" fontId="6" fillId="9" borderId="5" xfId="0" applyFont="1" applyFill="1" applyBorder="1" applyAlignment="1"/>
    <xf numFmtId="0" fontId="6" fillId="10" borderId="3" xfId="0" applyFont="1" applyFill="1" applyBorder="1" applyAlignment="1"/>
    <xf numFmtId="0" fontId="6" fillId="10" borderId="5" xfId="0" applyFont="1" applyFill="1" applyBorder="1" applyAlignment="1"/>
    <xf numFmtId="0" fontId="6" fillId="6" borderId="3" xfId="0" applyFont="1" applyFill="1" applyBorder="1" applyAlignment="1"/>
    <xf numFmtId="0" fontId="6" fillId="6" borderId="5" xfId="0" applyFont="1" applyFill="1" applyBorder="1" applyAlignment="1"/>
    <xf numFmtId="0" fontId="10" fillId="9" borderId="3" xfId="0" applyFont="1" applyFill="1" applyBorder="1" applyAlignment="1">
      <alignment vertical="center"/>
    </xf>
    <xf numFmtId="0" fontId="10" fillId="9" borderId="5" xfId="0" applyFont="1" applyFill="1" applyBorder="1" applyAlignment="1">
      <alignment vertical="center"/>
    </xf>
    <xf numFmtId="0" fontId="10" fillId="10" borderId="3" xfId="0" applyFont="1" applyFill="1" applyBorder="1" applyAlignment="1">
      <alignment vertical="center"/>
    </xf>
    <xf numFmtId="0" fontId="10" fillId="10" borderId="5" xfId="0" applyFont="1" applyFill="1" applyBorder="1" applyAlignment="1">
      <alignment vertical="center"/>
    </xf>
    <xf numFmtId="0" fontId="6" fillId="0" borderId="0" xfId="0" applyFont="1" applyBorder="1"/>
    <xf numFmtId="0" fontId="10" fillId="9" borderId="36" xfId="0" applyFont="1" applyFill="1" applyBorder="1" applyAlignment="1">
      <alignment vertical="center"/>
    </xf>
    <xf numFmtId="0" fontId="10" fillId="9" borderId="40" xfId="0" applyFont="1" applyFill="1" applyBorder="1" applyAlignment="1">
      <alignment vertical="center"/>
    </xf>
    <xf numFmtId="0" fontId="10" fillId="10" borderId="36" xfId="0" applyFont="1" applyFill="1" applyBorder="1" applyAlignment="1">
      <alignment vertical="center"/>
    </xf>
    <xf numFmtId="0" fontId="10" fillId="10" borderId="40" xfId="0" applyFont="1" applyFill="1" applyBorder="1" applyAlignment="1">
      <alignment vertical="center"/>
    </xf>
    <xf numFmtId="0" fontId="51" fillId="8" borderId="0" xfId="0" applyFont="1" applyFill="1" applyBorder="1" applyAlignment="1">
      <alignment horizontal="left" vertical="center" readingOrder="1"/>
    </xf>
    <xf numFmtId="0" fontId="44" fillId="8" borderId="0" xfId="0" applyFont="1" applyFill="1" applyBorder="1" applyAlignment="1">
      <alignment wrapText="1" readingOrder="1"/>
    </xf>
    <xf numFmtId="0" fontId="44" fillId="8" borderId="0" xfId="0" applyFont="1" applyFill="1" applyBorder="1" applyAlignment="1">
      <alignment vertical="top" wrapText="1" readingOrder="1"/>
    </xf>
    <xf numFmtId="0" fontId="52" fillId="8" borderId="0" xfId="0" applyFont="1" applyFill="1" applyBorder="1" applyAlignment="1">
      <alignment wrapText="1" readingOrder="1"/>
    </xf>
    <xf numFmtId="0" fontId="53" fillId="0" borderId="0" xfId="0" applyFont="1"/>
    <xf numFmtId="0" fontId="0" fillId="0" borderId="36" xfId="0" applyBorder="1" applyAlignment="1">
      <alignment horizontal="left" vertical="center"/>
    </xf>
    <xf numFmtId="0" fontId="0" fillId="0" borderId="35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3" fillId="6" borderId="35" xfId="1" applyFont="1" applyFill="1" applyBorder="1" applyAlignment="1">
      <alignment vertical="center"/>
    </xf>
    <xf numFmtId="0" fontId="4" fillId="3" borderId="15" xfId="0" applyFont="1" applyFill="1" applyBorder="1"/>
    <xf numFmtId="0" fontId="0" fillId="3" borderId="7" xfId="0" applyFill="1" applyBorder="1"/>
    <xf numFmtId="0" fontId="0" fillId="3" borderId="16" xfId="0" applyFill="1" applyBorder="1"/>
    <xf numFmtId="0" fontId="55" fillId="3" borderId="27" xfId="0" applyFont="1" applyFill="1" applyBorder="1"/>
    <xf numFmtId="0" fontId="0" fillId="3" borderId="0" xfId="0" applyFill="1" applyBorder="1"/>
    <xf numFmtId="0" fontId="0" fillId="3" borderId="28" xfId="0" applyFill="1" applyBorder="1"/>
    <xf numFmtId="0" fontId="2" fillId="3" borderId="27" xfId="0" applyFont="1" applyFill="1" applyBorder="1"/>
    <xf numFmtId="0" fontId="2" fillId="3" borderId="0" xfId="0" applyFont="1" applyFill="1" applyBorder="1"/>
    <xf numFmtId="0" fontId="2" fillId="0" borderId="27" xfId="0" applyFont="1" applyBorder="1"/>
    <xf numFmtId="0" fontId="0" fillId="0" borderId="28" xfId="0" applyBorder="1"/>
    <xf numFmtId="0" fontId="57" fillId="3" borderId="27" xfId="0" applyFont="1" applyFill="1" applyBorder="1"/>
    <xf numFmtId="0" fontId="10" fillId="3" borderId="27" xfId="0" applyFont="1" applyFill="1" applyBorder="1"/>
    <xf numFmtId="0" fontId="55" fillId="0" borderId="27" xfId="0" applyFont="1" applyBorder="1"/>
    <xf numFmtId="0" fontId="4" fillId="0" borderId="27" xfId="0" applyFont="1" applyBorder="1"/>
    <xf numFmtId="0" fontId="36" fillId="8" borderId="0" xfId="0" applyFont="1" applyFill="1" applyBorder="1" applyAlignment="1">
      <alignment horizontal="center" vertical="center"/>
    </xf>
    <xf numFmtId="0" fontId="0" fillId="0" borderId="0" xfId="0" applyProtection="1"/>
    <xf numFmtId="0" fontId="25" fillId="12" borderId="46" xfId="0" applyFont="1" applyFill="1" applyBorder="1" applyAlignment="1">
      <alignment horizontal="center" vertical="top" wrapText="1"/>
    </xf>
    <xf numFmtId="0" fontId="60" fillId="12" borderId="47" xfId="0" applyFont="1" applyFill="1" applyBorder="1" applyAlignment="1">
      <alignment horizontal="center" vertical="top" wrapText="1"/>
    </xf>
    <xf numFmtId="0" fontId="26" fillId="12" borderId="46" xfId="0" applyFont="1" applyFill="1" applyBorder="1" applyAlignment="1">
      <alignment vertical="top" wrapText="1"/>
    </xf>
    <xf numFmtId="0" fontId="26" fillId="12" borderId="48" xfId="0" applyFont="1" applyFill="1" applyBorder="1" applyAlignment="1">
      <alignment vertical="top" wrapText="1"/>
    </xf>
    <xf numFmtId="0" fontId="26" fillId="12" borderId="47" xfId="0" applyFont="1" applyFill="1" applyBorder="1" applyAlignment="1">
      <alignment vertical="top" wrapText="1"/>
    </xf>
    <xf numFmtId="0" fontId="26" fillId="8" borderId="46" xfId="0" applyFont="1" applyFill="1" applyBorder="1" applyAlignment="1">
      <alignment vertical="top" wrapText="1"/>
    </xf>
    <xf numFmtId="0" fontId="26" fillId="8" borderId="48" xfId="0" applyFont="1" applyFill="1" applyBorder="1" applyAlignment="1">
      <alignment vertical="top" wrapText="1"/>
    </xf>
    <xf numFmtId="0" fontId="26" fillId="8" borderId="43" xfId="0" applyFont="1" applyFill="1" applyBorder="1" applyAlignment="1">
      <alignment vertical="top" wrapText="1"/>
    </xf>
    <xf numFmtId="164" fontId="62" fillId="8" borderId="0" xfId="0" applyNumberFormat="1" applyFont="1" applyFill="1" applyBorder="1" applyAlignment="1" applyProtection="1">
      <alignment horizontal="center" vertical="center" readingOrder="1"/>
    </xf>
    <xf numFmtId="0" fontId="2" fillId="9" borderId="2" xfId="0" applyFont="1" applyFill="1" applyBorder="1" applyAlignment="1">
      <alignment horizontal="center" vertical="center"/>
    </xf>
    <xf numFmtId="0" fontId="33" fillId="9" borderId="1" xfId="0" applyFont="1" applyFill="1" applyBorder="1" applyAlignment="1">
      <alignment horizontal="center" vertical="center" wrapText="1"/>
    </xf>
    <xf numFmtId="0" fontId="0" fillId="0" borderId="49" xfId="0" applyBorder="1" applyAlignment="1"/>
    <xf numFmtId="0" fontId="0" fillId="0" borderId="51" xfId="0" applyBorder="1" applyAlignment="1"/>
    <xf numFmtId="0" fontId="0" fillId="0" borderId="50" xfId="0" applyBorder="1" applyAlignment="1"/>
    <xf numFmtId="0" fontId="0" fillId="0" borderId="52" xfId="0" applyBorder="1" applyAlignment="1"/>
    <xf numFmtId="0" fontId="0" fillId="0" borderId="54" xfId="0" applyBorder="1" applyAlignment="1"/>
    <xf numFmtId="0" fontId="0" fillId="0" borderId="53" xfId="0" applyBorder="1" applyAlignment="1"/>
    <xf numFmtId="0" fontId="0" fillId="9" borderId="0" xfId="0" applyFill="1"/>
    <xf numFmtId="0" fontId="17" fillId="9" borderId="2" xfId="0" applyFont="1" applyFill="1" applyBorder="1" applyAlignment="1">
      <alignment horizontal="center" vertical="center"/>
    </xf>
    <xf numFmtId="0" fontId="2" fillId="9" borderId="59" xfId="0" applyFont="1" applyFill="1" applyBorder="1" applyAlignment="1">
      <alignment horizontal="center" vertical="center"/>
    </xf>
    <xf numFmtId="0" fontId="2" fillId="9" borderId="60" xfId="0" applyFont="1" applyFill="1" applyBorder="1" applyAlignment="1">
      <alignment horizontal="center" vertical="center"/>
    </xf>
    <xf numFmtId="0" fontId="2" fillId="6" borderId="59" xfId="0" applyFont="1" applyFill="1" applyBorder="1" applyAlignment="1">
      <alignment horizontal="center" vertical="center"/>
    </xf>
    <xf numFmtId="0" fontId="2" fillId="6" borderId="60" xfId="0" applyFont="1" applyFill="1" applyBorder="1" applyAlignment="1">
      <alignment horizontal="center" vertical="center"/>
    </xf>
    <xf numFmtId="0" fontId="0" fillId="10" borderId="55" xfId="0" applyFill="1" applyBorder="1" applyAlignment="1">
      <alignment horizontal="center" vertical="center"/>
    </xf>
    <xf numFmtId="0" fontId="0" fillId="10" borderId="56" xfId="0" applyFill="1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20" fontId="0" fillId="0" borderId="55" xfId="0" applyNumberFormat="1" applyBorder="1" applyAlignment="1">
      <alignment horizontal="center" vertical="center"/>
    </xf>
    <xf numFmtId="20" fontId="0" fillId="0" borderId="56" xfId="0" applyNumberFormat="1" applyBorder="1" applyAlignment="1">
      <alignment horizontal="center" vertical="center"/>
    </xf>
    <xf numFmtId="0" fontId="0" fillId="10" borderId="62" xfId="0" applyFill="1" applyBorder="1" applyAlignment="1">
      <alignment horizontal="center" vertical="center"/>
    </xf>
    <xf numFmtId="0" fontId="0" fillId="10" borderId="63" xfId="0" applyFill="1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25" fillId="9" borderId="64" xfId="0" applyFont="1" applyFill="1" applyBorder="1" applyAlignment="1" applyProtection="1">
      <alignment horizontal="center" vertical="center" wrapText="1" readingOrder="1"/>
      <protection locked="0"/>
    </xf>
    <xf numFmtId="0" fontId="0" fillId="0" borderId="65" xfId="0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0" fillId="10" borderId="65" xfId="0" applyFill="1" applyBorder="1" applyAlignment="1">
      <alignment horizontal="center" vertical="center"/>
    </xf>
    <xf numFmtId="0" fontId="0" fillId="10" borderId="66" xfId="0" applyFill="1" applyBorder="1" applyAlignment="1">
      <alignment horizontal="center" vertical="center"/>
    </xf>
    <xf numFmtId="0" fontId="25" fillId="9" borderId="64" xfId="0" applyFont="1" applyFill="1" applyBorder="1" applyAlignment="1" applyProtection="1">
      <alignment horizontal="center" vertical="center" readingOrder="1"/>
      <protection locked="0"/>
    </xf>
    <xf numFmtId="0" fontId="25" fillId="9" borderId="67" xfId="0" applyFont="1" applyFill="1" applyBorder="1" applyAlignment="1" applyProtection="1">
      <alignment horizontal="center" vertical="center" wrapText="1" readingOrder="1"/>
      <protection locked="0"/>
    </xf>
    <xf numFmtId="0" fontId="0" fillId="0" borderId="68" xfId="0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0" fillId="10" borderId="68" xfId="0" applyFill="1" applyBorder="1" applyAlignment="1">
      <alignment horizontal="center" vertical="center"/>
    </xf>
    <xf numFmtId="0" fontId="0" fillId="10" borderId="69" xfId="0" applyFill="1" applyBorder="1" applyAlignment="1">
      <alignment horizontal="center" vertical="center"/>
    </xf>
    <xf numFmtId="0" fontId="2" fillId="9" borderId="64" xfId="0" applyFont="1" applyFill="1" applyBorder="1" applyAlignment="1">
      <alignment horizontal="center" vertical="center"/>
    </xf>
    <xf numFmtId="0" fontId="17" fillId="9" borderId="64" xfId="0" applyFont="1" applyFill="1" applyBorder="1" applyAlignment="1">
      <alignment horizontal="center" vertical="center"/>
    </xf>
    <xf numFmtId="0" fontId="17" fillId="9" borderId="67" xfId="0" applyFont="1" applyFill="1" applyBorder="1" applyAlignment="1">
      <alignment horizontal="center" vertical="center"/>
    </xf>
    <xf numFmtId="0" fontId="2" fillId="9" borderId="61" xfId="0" applyFont="1" applyFill="1" applyBorder="1" applyAlignment="1">
      <alignment horizontal="center" vertical="center"/>
    </xf>
    <xf numFmtId="0" fontId="33" fillId="9" borderId="29" xfId="0" applyFont="1" applyFill="1" applyBorder="1" applyAlignment="1">
      <alignment horizontal="center" vertical="center" wrapText="1"/>
    </xf>
    <xf numFmtId="0" fontId="24" fillId="9" borderId="1" xfId="0" applyFont="1" applyFill="1" applyBorder="1" applyAlignment="1" applyProtection="1">
      <alignment horizontal="center" vertical="center"/>
    </xf>
    <xf numFmtId="0" fontId="0" fillId="0" borderId="78" xfId="0" applyBorder="1" applyAlignment="1"/>
    <xf numFmtId="0" fontId="0" fillId="0" borderId="79" xfId="0" applyBorder="1" applyAlignment="1"/>
    <xf numFmtId="0" fontId="0" fillId="0" borderId="80" xfId="0" applyBorder="1" applyAlignment="1"/>
    <xf numFmtId="0" fontId="0" fillId="0" borderId="81" xfId="0" applyBorder="1" applyAlignment="1"/>
    <xf numFmtId="49" fontId="33" fillId="8" borderId="4" xfId="0" applyNumberFormat="1" applyFont="1" applyFill="1" applyBorder="1" applyAlignment="1">
      <alignment horizontal="center" vertical="center"/>
    </xf>
    <xf numFmtId="0" fontId="0" fillId="8" borderId="4" xfId="0" applyFill="1" applyBorder="1" applyAlignment="1">
      <alignment horizontal="center" vertical="center"/>
    </xf>
    <xf numFmtId="0" fontId="0" fillId="8" borderId="4" xfId="0" applyFill="1" applyBorder="1"/>
    <xf numFmtId="0" fontId="0" fillId="8" borderId="4" xfId="0" applyFill="1" applyBorder="1" applyAlignment="1"/>
    <xf numFmtId="0" fontId="0" fillId="8" borderId="4" xfId="0" applyFill="1" applyBorder="1" applyAlignment="1">
      <alignment horizontal="center"/>
    </xf>
    <xf numFmtId="0" fontId="10" fillId="0" borderId="0" xfId="0" applyFont="1" applyBorder="1" applyAlignment="1">
      <alignment horizontal="left"/>
    </xf>
    <xf numFmtId="0" fontId="44" fillId="6" borderId="3" xfId="0" applyFont="1" applyFill="1" applyBorder="1" applyAlignment="1">
      <alignment horizontal="center" vertical="center" wrapText="1" readingOrder="1"/>
    </xf>
    <xf numFmtId="0" fontId="47" fillId="6" borderId="3" xfId="0" applyFont="1" applyFill="1" applyBorder="1" applyAlignment="1">
      <alignment horizontal="left" vertical="center" wrapText="1" readingOrder="1"/>
    </xf>
    <xf numFmtId="0" fontId="47" fillId="6" borderId="5" xfId="0" applyFont="1" applyFill="1" applyBorder="1" applyAlignment="1">
      <alignment horizontal="left" vertical="center" wrapText="1" readingOrder="1"/>
    </xf>
    <xf numFmtId="0" fontId="45" fillId="6" borderId="3" xfId="0" applyFont="1" applyFill="1" applyBorder="1" applyAlignment="1">
      <alignment horizontal="left" vertical="center" wrapText="1" readingOrder="1"/>
    </xf>
    <xf numFmtId="0" fontId="45" fillId="6" borderId="5" xfId="0" applyFont="1" applyFill="1" applyBorder="1" applyAlignment="1">
      <alignment horizontal="left" vertical="center" wrapText="1" readingOrder="1"/>
    </xf>
    <xf numFmtId="0" fontId="23" fillId="6" borderId="3" xfId="0" applyFont="1" applyFill="1" applyBorder="1" applyAlignment="1">
      <alignment horizontal="left" vertical="center"/>
    </xf>
    <xf numFmtId="0" fontId="23" fillId="6" borderId="5" xfId="0" applyFont="1" applyFill="1" applyBorder="1" applyAlignment="1">
      <alignment horizontal="left" vertical="center"/>
    </xf>
    <xf numFmtId="0" fontId="3" fillId="6" borderId="3" xfId="0" applyFont="1" applyFill="1" applyBorder="1" applyAlignment="1">
      <alignment horizontal="right" vertical="center"/>
    </xf>
    <xf numFmtId="0" fontId="40" fillId="6" borderId="3" xfId="0" applyFont="1" applyFill="1" applyBorder="1" applyAlignment="1">
      <alignment horizontal="right" vertical="center"/>
    </xf>
    <xf numFmtId="0" fontId="46" fillId="7" borderId="3" xfId="0" applyFont="1" applyFill="1" applyBorder="1" applyAlignment="1">
      <alignment horizontal="center" vertical="center" wrapText="1" readingOrder="1"/>
    </xf>
    <xf numFmtId="0" fontId="44" fillId="6" borderId="3" xfId="0" applyFont="1" applyFill="1" applyBorder="1" applyAlignment="1">
      <alignment horizontal="left" vertical="center" wrapText="1" readingOrder="1"/>
    </xf>
    <xf numFmtId="0" fontId="44" fillId="6" borderId="5" xfId="0" applyFont="1" applyFill="1" applyBorder="1" applyAlignment="1">
      <alignment horizontal="left" vertical="center" wrapText="1" readingOrder="1"/>
    </xf>
    <xf numFmtId="0" fontId="49" fillId="6" borderId="3" xfId="0" applyFont="1" applyFill="1" applyBorder="1" applyAlignment="1">
      <alignment horizontal="left" vertical="center" wrapText="1" readingOrder="1"/>
    </xf>
    <xf numFmtId="0" fontId="50" fillId="10" borderId="3" xfId="0" applyFont="1" applyFill="1" applyBorder="1" applyAlignment="1">
      <alignment horizontal="left" vertical="center"/>
    </xf>
    <xf numFmtId="0" fontId="33" fillId="6" borderId="3" xfId="0" applyFont="1" applyFill="1" applyBorder="1" applyAlignment="1">
      <alignment horizontal="left" vertical="center"/>
    </xf>
    <xf numFmtId="0" fontId="33" fillId="6" borderId="5" xfId="0" applyFont="1" applyFill="1" applyBorder="1" applyAlignment="1">
      <alignment horizontal="left" vertical="center"/>
    </xf>
    <xf numFmtId="0" fontId="40" fillId="6" borderId="5" xfId="0" applyFont="1" applyFill="1" applyBorder="1" applyAlignment="1">
      <alignment horizontal="left" vertical="center"/>
    </xf>
    <xf numFmtId="0" fontId="0" fillId="0" borderId="0" xfId="0" applyBorder="1" applyAlignment="1">
      <alignment horizontal="left"/>
    </xf>
    <xf numFmtId="0" fontId="6" fillId="0" borderId="0" xfId="0" applyFont="1" applyBorder="1" applyAlignment="1">
      <alignment horizontal="left"/>
    </xf>
    <xf numFmtId="0" fontId="46" fillId="7" borderId="5" xfId="0" applyFont="1" applyFill="1" applyBorder="1" applyAlignment="1">
      <alignment horizontal="left" vertical="center" wrapText="1" readingOrder="1"/>
    </xf>
    <xf numFmtId="0" fontId="10" fillId="9" borderId="39" xfId="0" applyFont="1" applyFill="1" applyBorder="1" applyAlignment="1">
      <alignment vertical="center"/>
    </xf>
    <xf numFmtId="0" fontId="10" fillId="9" borderId="33" xfId="0" applyFont="1" applyFill="1" applyBorder="1" applyAlignment="1">
      <alignment vertical="center"/>
    </xf>
    <xf numFmtId="0" fontId="10" fillId="10" borderId="39" xfId="0" applyFont="1" applyFill="1" applyBorder="1" applyAlignment="1">
      <alignment vertical="center"/>
    </xf>
    <xf numFmtId="0" fontId="10" fillId="10" borderId="33" xfId="0" applyFont="1" applyFill="1" applyBorder="1" applyAlignment="1">
      <alignment vertical="center"/>
    </xf>
    <xf numFmtId="0" fontId="10" fillId="9" borderId="84" xfId="0" applyFont="1" applyFill="1" applyBorder="1" applyAlignment="1">
      <alignment vertical="center"/>
    </xf>
    <xf numFmtId="0" fontId="10" fillId="9" borderId="85" xfId="0" applyFont="1" applyFill="1" applyBorder="1" applyAlignment="1">
      <alignment vertical="center"/>
    </xf>
    <xf numFmtId="0" fontId="10" fillId="10" borderId="84" xfId="0" applyFont="1" applyFill="1" applyBorder="1" applyAlignment="1">
      <alignment vertical="center"/>
    </xf>
    <xf numFmtId="0" fontId="10" fillId="10" borderId="85" xfId="0" applyFont="1" applyFill="1" applyBorder="1" applyAlignment="1">
      <alignment vertical="center"/>
    </xf>
    <xf numFmtId="0" fontId="10" fillId="9" borderId="86" xfId="0" applyFont="1" applyFill="1" applyBorder="1" applyAlignment="1">
      <alignment vertical="center"/>
    </xf>
    <xf numFmtId="0" fontId="10" fillId="9" borderId="87" xfId="0" applyFont="1" applyFill="1" applyBorder="1" applyAlignment="1">
      <alignment vertical="center"/>
    </xf>
    <xf numFmtId="0" fontId="10" fillId="10" borderId="86" xfId="0" applyFont="1" applyFill="1" applyBorder="1" applyAlignment="1">
      <alignment vertical="center"/>
    </xf>
    <xf numFmtId="0" fontId="10" fillId="10" borderId="87" xfId="0" applyFont="1" applyFill="1" applyBorder="1" applyAlignment="1">
      <alignment vertical="center"/>
    </xf>
    <xf numFmtId="0" fontId="45" fillId="6" borderId="4" xfId="0" applyFont="1" applyFill="1" applyBorder="1" applyAlignment="1">
      <alignment horizontal="left" vertical="center" wrapText="1" readingOrder="1"/>
    </xf>
    <xf numFmtId="0" fontId="43" fillId="6" borderId="5" xfId="0" applyFont="1" applyFill="1" applyBorder="1" applyAlignment="1">
      <alignment horizontal="left" vertical="center"/>
    </xf>
    <xf numFmtId="0" fontId="36" fillId="8" borderId="35" xfId="0" applyFont="1" applyFill="1" applyBorder="1" applyAlignment="1">
      <alignment vertical="center"/>
    </xf>
    <xf numFmtId="0" fontId="19" fillId="0" borderId="1" xfId="0" applyFont="1" applyBorder="1" applyAlignment="1">
      <alignment horizontal="left"/>
    </xf>
    <xf numFmtId="0" fontId="20" fillId="0" borderId="1" xfId="0" applyFont="1" applyBorder="1" applyAlignment="1">
      <alignment vertical="center"/>
    </xf>
    <xf numFmtId="0" fontId="19" fillId="0" borderId="24" xfId="0" applyFont="1" applyBorder="1" applyAlignment="1">
      <alignment horizontal="left"/>
    </xf>
    <xf numFmtId="0" fontId="0" fillId="0" borderId="29" xfId="0" applyBorder="1" applyAlignment="1"/>
    <xf numFmtId="0" fontId="19" fillId="0" borderId="40" xfId="0" applyFont="1" applyBorder="1" applyAlignment="1">
      <alignment horizontal="left"/>
    </xf>
    <xf numFmtId="0" fontId="19" fillId="0" borderId="89" xfId="0" applyFont="1" applyBorder="1" applyAlignment="1">
      <alignment horizontal="left"/>
    </xf>
    <xf numFmtId="0" fontId="20" fillId="0" borderId="89" xfId="0" applyFont="1" applyBorder="1" applyAlignment="1">
      <alignment vertical="center"/>
    </xf>
    <xf numFmtId="0" fontId="19" fillId="0" borderId="92" xfId="0" applyFont="1" applyBorder="1" applyAlignment="1">
      <alignment horizontal="left"/>
    </xf>
    <xf numFmtId="0" fontId="20" fillId="0" borderId="92" xfId="0" applyFont="1" applyBorder="1" applyAlignment="1">
      <alignment vertical="center"/>
    </xf>
    <xf numFmtId="0" fontId="0" fillId="0" borderId="0" xfId="0" applyBorder="1" applyAlignment="1">
      <alignment horizontal="center"/>
    </xf>
    <xf numFmtId="0" fontId="26" fillId="8" borderId="47" xfId="0" applyFont="1" applyFill="1" applyBorder="1" applyAlignment="1">
      <alignment vertical="top" wrapText="1"/>
    </xf>
    <xf numFmtId="0" fontId="0" fillId="0" borderId="46" xfId="0" applyBorder="1" applyProtection="1"/>
    <xf numFmtId="0" fontId="0" fillId="0" borderId="2" xfId="0" applyBorder="1" applyAlignment="1">
      <alignment horizontal="center" vertical="center"/>
    </xf>
    <xf numFmtId="20" fontId="0" fillId="0" borderId="2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9" borderId="3" xfId="0" applyFill="1" applyBorder="1"/>
    <xf numFmtId="0" fontId="0" fillId="9" borderId="5" xfId="0" applyFill="1" applyBorder="1"/>
    <xf numFmtId="0" fontId="3" fillId="9" borderId="2" xfId="0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3" fillId="9" borderId="2" xfId="0" applyFont="1" applyFill="1" applyBorder="1"/>
    <xf numFmtId="0" fontId="47" fillId="6" borderId="5" xfId="0" applyFont="1" applyFill="1" applyBorder="1" applyAlignment="1">
      <alignment vertical="center" wrapText="1" readingOrder="1"/>
    </xf>
    <xf numFmtId="0" fontId="10" fillId="6" borderId="36" xfId="0" applyFont="1" applyFill="1" applyBorder="1" applyAlignment="1">
      <alignment horizontal="center" vertical="center" textRotation="90"/>
    </xf>
    <xf numFmtId="0" fontId="10" fillId="6" borderId="95" xfId="0" applyFont="1" applyFill="1" applyBorder="1" applyAlignment="1">
      <alignment horizontal="left" vertical="center"/>
    </xf>
    <xf numFmtId="0" fontId="10" fillId="6" borderId="96" xfId="0" applyFont="1" applyFill="1" applyBorder="1" applyAlignment="1">
      <alignment horizontal="left" vertical="center"/>
    </xf>
    <xf numFmtId="0" fontId="6" fillId="6" borderId="95" xfId="0" applyFont="1" applyFill="1" applyBorder="1" applyAlignment="1">
      <alignment horizontal="left" vertical="center"/>
    </xf>
    <xf numFmtId="0" fontId="6" fillId="6" borderId="96" xfId="0" applyFont="1" applyFill="1" applyBorder="1" applyAlignment="1">
      <alignment horizontal="left" vertical="center"/>
    </xf>
    <xf numFmtId="0" fontId="10" fillId="0" borderId="0" xfId="0" applyFont="1" applyBorder="1" applyAlignment="1">
      <alignment horizontal="center"/>
    </xf>
    <xf numFmtId="0" fontId="47" fillId="6" borderId="3" xfId="0" applyFont="1" applyFill="1" applyBorder="1" applyAlignment="1">
      <alignment horizontal="center" vertical="center" wrapText="1" readingOrder="1"/>
    </xf>
    <xf numFmtId="0" fontId="45" fillId="6" borderId="3" xfId="0" applyFont="1" applyFill="1" applyBorder="1" applyAlignment="1">
      <alignment horizontal="center" vertical="center" wrapText="1" readingOrder="1"/>
    </xf>
    <xf numFmtId="0" fontId="45" fillId="6" borderId="4" xfId="0" applyFont="1" applyFill="1" applyBorder="1" applyAlignment="1">
      <alignment horizontal="center" vertical="center" wrapText="1" readingOrder="1"/>
    </xf>
    <xf numFmtId="0" fontId="23" fillId="6" borderId="3" xfId="0" applyFont="1" applyFill="1" applyBorder="1" applyAlignment="1">
      <alignment horizontal="center" vertical="center"/>
    </xf>
    <xf numFmtId="0" fontId="10" fillId="6" borderId="3" xfId="0" applyFont="1" applyFill="1" applyBorder="1" applyAlignment="1">
      <alignment horizontal="center" vertical="center" textRotation="90"/>
    </xf>
    <xf numFmtId="0" fontId="6" fillId="6" borderId="97" xfId="0" applyFont="1" applyFill="1" applyBorder="1" applyAlignment="1">
      <alignment horizontal="left" vertical="center"/>
    </xf>
    <xf numFmtId="0" fontId="44" fillId="6" borderId="98" xfId="0" applyFont="1" applyFill="1" applyBorder="1" applyAlignment="1">
      <alignment horizontal="left" vertical="center" wrapText="1" readingOrder="1"/>
    </xf>
    <xf numFmtId="0" fontId="10" fillId="9" borderId="99" xfId="0" applyFont="1" applyFill="1" applyBorder="1" applyAlignment="1">
      <alignment horizontal="left" vertical="center"/>
    </xf>
    <xf numFmtId="0" fontId="10" fillId="9" borderId="99" xfId="0" applyFont="1" applyFill="1" applyBorder="1" applyAlignment="1">
      <alignment vertical="center"/>
    </xf>
    <xf numFmtId="0" fontId="10" fillId="9" borderId="100" xfId="0" applyFont="1" applyFill="1" applyBorder="1" applyAlignment="1">
      <alignment horizontal="left" vertical="center"/>
    </xf>
    <xf numFmtId="0" fontId="10" fillId="9" borderId="100" xfId="0" applyFont="1" applyFill="1" applyBorder="1" applyAlignment="1">
      <alignment vertical="center"/>
    </xf>
    <xf numFmtId="0" fontId="10" fillId="9" borderId="101" xfId="0" applyFont="1" applyFill="1" applyBorder="1" applyAlignment="1">
      <alignment horizontal="left" vertical="center"/>
    </xf>
    <xf numFmtId="0" fontId="10" fillId="9" borderId="101" xfId="0" applyFont="1" applyFill="1" applyBorder="1" applyAlignment="1">
      <alignment vertical="center"/>
    </xf>
    <xf numFmtId="0" fontId="10" fillId="9" borderId="2" xfId="0" applyFont="1" applyFill="1" applyBorder="1" applyAlignment="1">
      <alignment horizontal="left" vertical="center"/>
    </xf>
    <xf numFmtId="0" fontId="10" fillId="9" borderId="2" xfId="0" applyFont="1" applyFill="1" applyBorder="1" applyAlignment="1">
      <alignment vertical="center"/>
    </xf>
    <xf numFmtId="0" fontId="6" fillId="9" borderId="101" xfId="0" applyFont="1" applyFill="1" applyBorder="1" applyAlignment="1"/>
    <xf numFmtId="0" fontId="6" fillId="6" borderId="2" xfId="0" applyFont="1" applyFill="1" applyBorder="1" applyAlignment="1"/>
    <xf numFmtId="0" fontId="6" fillId="9" borderId="2" xfId="0" applyFont="1" applyFill="1" applyBorder="1" applyAlignment="1"/>
    <xf numFmtId="0" fontId="70" fillId="6" borderId="35" xfId="0" applyFont="1" applyFill="1" applyBorder="1" applyAlignment="1">
      <alignment vertical="center"/>
    </xf>
    <xf numFmtId="0" fontId="24" fillId="6" borderId="5" xfId="0" applyFont="1" applyFill="1" applyBorder="1" applyAlignment="1">
      <alignment horizontal="left" vertical="center"/>
    </xf>
    <xf numFmtId="0" fontId="24" fillId="9" borderId="2" xfId="0" applyFont="1" applyFill="1" applyBorder="1" applyAlignment="1">
      <alignment vertical="center"/>
    </xf>
    <xf numFmtId="0" fontId="32" fillId="0" borderId="0" xfId="0" applyFont="1"/>
    <xf numFmtId="0" fontId="24" fillId="6" borderId="3" xfId="0" applyFont="1" applyFill="1" applyBorder="1" applyAlignment="1">
      <alignment horizontal="left" vertical="center"/>
    </xf>
    <xf numFmtId="0" fontId="71" fillId="0" borderId="0" xfId="0" applyFont="1"/>
    <xf numFmtId="0" fontId="47" fillId="7" borderId="3" xfId="0" applyFont="1" applyFill="1" applyBorder="1" applyAlignment="1">
      <alignment horizontal="center" vertical="center" wrapText="1" readingOrder="1"/>
    </xf>
    <xf numFmtId="0" fontId="47" fillId="7" borderId="5" xfId="0" applyFont="1" applyFill="1" applyBorder="1" applyAlignment="1">
      <alignment horizontal="left" vertical="center" wrapText="1" readingOrder="1"/>
    </xf>
    <xf numFmtId="0" fontId="32" fillId="6" borderId="2" xfId="0" applyFont="1" applyFill="1" applyBorder="1" applyAlignment="1"/>
    <xf numFmtId="0" fontId="70" fillId="6" borderId="0" xfId="0" applyFont="1" applyFill="1" applyBorder="1" applyAlignment="1">
      <alignment horizontal="center" vertical="center"/>
    </xf>
    <xf numFmtId="0" fontId="70" fillId="6" borderId="0" xfId="0" applyFont="1" applyFill="1" applyBorder="1" applyAlignment="1">
      <alignment vertical="center"/>
    </xf>
    <xf numFmtId="0" fontId="0" fillId="0" borderId="23" xfId="0" applyBorder="1" applyAlignment="1">
      <alignment horizontal="left"/>
    </xf>
    <xf numFmtId="0" fontId="17" fillId="0" borderId="23" xfId="0" applyFont="1" applyBorder="1" applyAlignment="1"/>
    <xf numFmtId="0" fontId="17" fillId="0" borderId="24" xfId="0" applyFont="1" applyBorder="1" applyAlignment="1"/>
    <xf numFmtId="0" fontId="17" fillId="0" borderId="25" xfId="0" applyFont="1" applyBorder="1" applyAlignment="1">
      <alignment horizontal="center"/>
    </xf>
    <xf numFmtId="0" fontId="17" fillId="0" borderId="24" xfId="0" applyFont="1" applyBorder="1" applyAlignment="1">
      <alignment horizontal="center"/>
    </xf>
    <xf numFmtId="0" fontId="44" fillId="7" borderId="46" xfId="0" applyFont="1" applyFill="1" applyBorder="1" applyAlignment="1">
      <alignment horizontal="center" vertical="center" wrapText="1" readingOrder="1"/>
    </xf>
    <xf numFmtId="0" fontId="47" fillId="7" borderId="46" xfId="0" applyFont="1" applyFill="1" applyBorder="1" applyAlignment="1">
      <alignment horizontal="center" vertical="center" wrapText="1" readingOrder="1"/>
    </xf>
    <xf numFmtId="0" fontId="26" fillId="12" borderId="43" xfId="0" applyFont="1" applyFill="1" applyBorder="1" applyAlignment="1">
      <alignment vertical="top" wrapText="1"/>
    </xf>
    <xf numFmtId="0" fontId="2" fillId="7" borderId="2" xfId="0" applyFont="1" applyFill="1" applyBorder="1" applyAlignment="1">
      <alignment horizontal="center" vertical="center"/>
    </xf>
    <xf numFmtId="0" fontId="19" fillId="3" borderId="2" xfId="0" applyFont="1" applyFill="1" applyBorder="1" applyAlignment="1">
      <alignment horizontal="center" vertical="center"/>
    </xf>
    <xf numFmtId="0" fontId="44" fillId="6" borderId="5" xfId="0" applyFont="1" applyFill="1" applyBorder="1" applyAlignment="1">
      <alignment horizontal="left" vertical="center" wrapText="1" readingOrder="1"/>
    </xf>
    <xf numFmtId="0" fontId="2" fillId="0" borderId="8" xfId="0" applyFont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0" xfId="0" applyAlignment="1">
      <alignment vertical="center"/>
    </xf>
    <xf numFmtId="164" fontId="61" fillId="8" borderId="0" xfId="0" applyNumberFormat="1" applyFont="1" applyFill="1" applyBorder="1" applyAlignment="1" applyProtection="1">
      <alignment horizontal="center" vertical="center"/>
    </xf>
    <xf numFmtId="164" fontId="66" fillId="8" borderId="0" xfId="0" applyNumberFormat="1" applyFont="1" applyFill="1" applyBorder="1" applyAlignment="1" applyProtection="1">
      <alignment horizontal="center" vertical="center"/>
    </xf>
    <xf numFmtId="0" fontId="2" fillId="0" borderId="0" xfId="0" applyFont="1" applyAlignment="1">
      <alignment vertical="center"/>
    </xf>
    <xf numFmtId="0" fontId="0" fillId="0" borderId="4" xfId="0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7" fillId="0" borderId="4" xfId="0" applyFont="1" applyBorder="1" applyAlignment="1">
      <alignment vertical="center"/>
    </xf>
    <xf numFmtId="0" fontId="17" fillId="0" borderId="5" xfId="0" applyFont="1" applyBorder="1" applyAlignment="1">
      <alignment vertical="center"/>
    </xf>
    <xf numFmtId="0" fontId="17" fillId="0" borderId="3" xfId="0" applyFont="1" applyBorder="1" applyAlignment="1">
      <alignment vertical="center"/>
    </xf>
    <xf numFmtId="0" fontId="17" fillId="0" borderId="9" xfId="0" applyFont="1" applyBorder="1" applyAlignment="1">
      <alignment vertical="center"/>
    </xf>
    <xf numFmtId="0" fontId="2" fillId="0" borderId="4" xfId="0" applyFont="1" applyBorder="1" applyAlignment="1">
      <alignment horizontal="left" vertical="center"/>
    </xf>
    <xf numFmtId="0" fontId="17" fillId="3" borderId="24" xfId="0" applyFont="1" applyFill="1" applyBorder="1" applyAlignment="1">
      <alignment vertical="center"/>
    </xf>
    <xf numFmtId="0" fontId="17" fillId="3" borderId="25" xfId="0" applyFont="1" applyFill="1" applyBorder="1" applyAlignment="1">
      <alignment vertical="center"/>
    </xf>
    <xf numFmtId="0" fontId="17" fillId="3" borderId="26" xfId="0" applyFont="1" applyFill="1" applyBorder="1" applyAlignment="1">
      <alignment vertical="center"/>
    </xf>
    <xf numFmtId="0" fontId="2" fillId="3" borderId="22" xfId="0" applyFont="1" applyFill="1" applyBorder="1" applyAlignment="1">
      <alignment vertical="center"/>
    </xf>
    <xf numFmtId="0" fontId="2" fillId="3" borderId="23" xfId="0" applyFont="1" applyFill="1" applyBorder="1" applyAlignment="1">
      <alignment vertical="center"/>
    </xf>
    <xf numFmtId="0" fontId="2" fillId="3" borderId="23" xfId="0" applyFont="1" applyFill="1" applyBorder="1" applyAlignment="1">
      <alignment horizontal="left" vertical="center"/>
    </xf>
    <xf numFmtId="0" fontId="27" fillId="3" borderId="23" xfId="0" applyFont="1" applyFill="1" applyBorder="1" applyAlignment="1">
      <alignment horizontal="left" vertical="center"/>
    </xf>
    <xf numFmtId="0" fontId="30" fillId="3" borderId="23" xfId="0" applyFont="1" applyFill="1" applyBorder="1" applyAlignment="1">
      <alignment vertical="center"/>
    </xf>
    <xf numFmtId="0" fontId="30" fillId="3" borderId="24" xfId="0" applyFont="1" applyFill="1" applyBorder="1" applyAlignment="1">
      <alignment vertical="center"/>
    </xf>
    <xf numFmtId="0" fontId="0" fillId="3" borderId="24" xfId="0" applyFill="1" applyBorder="1" applyAlignment="1">
      <alignment vertical="center"/>
    </xf>
    <xf numFmtId="0" fontId="18" fillId="0" borderId="0" xfId="0" applyFont="1" applyAlignment="1">
      <alignment vertical="center"/>
    </xf>
    <xf numFmtId="14" fontId="0" fillId="0" borderId="0" xfId="0" applyNumberFormat="1" applyAlignment="1">
      <alignment vertical="center"/>
    </xf>
    <xf numFmtId="14" fontId="0" fillId="0" borderId="0" xfId="0" applyNumberFormat="1" applyAlignment="1" applyProtection="1">
      <alignment vertical="center"/>
      <protection locked="0"/>
    </xf>
    <xf numFmtId="0" fontId="17" fillId="0" borderId="10" xfId="0" applyFont="1" applyBorder="1" applyAlignment="1">
      <alignment vertical="center"/>
    </xf>
    <xf numFmtId="0" fontId="17" fillId="0" borderId="11" xfId="0" applyFont="1" applyBorder="1" applyAlignment="1">
      <alignment vertical="center"/>
    </xf>
    <xf numFmtId="0" fontId="19" fillId="3" borderId="12" xfId="0" applyFont="1" applyFill="1" applyBorder="1" applyAlignment="1">
      <alignment vertical="center"/>
    </xf>
    <xf numFmtId="0" fontId="19" fillId="3" borderId="13" xfId="0" applyFont="1" applyFill="1" applyBorder="1" applyAlignment="1">
      <alignment vertical="center"/>
    </xf>
    <xf numFmtId="0" fontId="17" fillId="0" borderId="8" xfId="0" applyFont="1" applyBorder="1" applyAlignment="1">
      <alignment vertical="center"/>
    </xf>
    <xf numFmtId="0" fontId="17" fillId="0" borderId="2" xfId="0" applyFont="1" applyBorder="1" applyAlignment="1">
      <alignment horizontal="center" vertical="center"/>
    </xf>
    <xf numFmtId="0" fontId="17" fillId="3" borderId="3" xfId="0" applyFont="1" applyFill="1" applyBorder="1" applyAlignment="1">
      <alignment horizontal="right" vertical="center"/>
    </xf>
    <xf numFmtId="0" fontId="17" fillId="3" borderId="5" xfId="0" applyFont="1" applyFill="1" applyBorder="1" applyAlignment="1">
      <alignment horizontal="left" vertical="center"/>
    </xf>
    <xf numFmtId="0" fontId="17" fillId="3" borderId="2" xfId="0" applyFont="1" applyFill="1" applyBorder="1" applyAlignment="1">
      <alignment vertical="center"/>
    </xf>
    <xf numFmtId="0" fontId="17" fillId="3" borderId="3" xfId="0" applyFont="1" applyFill="1" applyBorder="1" applyAlignment="1">
      <alignment vertical="center"/>
    </xf>
    <xf numFmtId="0" fontId="17" fillId="3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14" xfId="0" applyFont="1" applyFill="1" applyBorder="1" applyAlignment="1">
      <alignment horizontal="center"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vertical="center" wrapText="1"/>
    </xf>
    <xf numFmtId="0" fontId="2" fillId="8" borderId="0" xfId="0" applyFont="1" applyFill="1" applyAlignment="1">
      <alignment vertical="center"/>
    </xf>
    <xf numFmtId="0" fontId="18" fillId="8" borderId="0" xfId="0" applyFont="1" applyFill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0" xfId="0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2" fillId="9" borderId="3" xfId="0" applyFont="1" applyFill="1" applyBorder="1" applyAlignment="1">
      <alignment vertical="center"/>
    </xf>
    <xf numFmtId="0" fontId="2" fillId="9" borderId="4" xfId="0" applyFont="1" applyFill="1" applyBorder="1" applyAlignment="1">
      <alignment vertical="center"/>
    </xf>
    <xf numFmtId="0" fontId="2" fillId="9" borderId="5" xfId="0" applyFont="1" applyFill="1" applyBorder="1" applyAlignment="1">
      <alignment vertical="center"/>
    </xf>
    <xf numFmtId="2" fontId="2" fillId="9" borderId="4" xfId="0" applyNumberFormat="1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9" xfId="0" applyFont="1" applyBorder="1" applyAlignment="1">
      <alignment vertical="center"/>
    </xf>
    <xf numFmtId="0" fontId="0" fillId="3" borderId="25" xfId="0" applyFill="1" applyBorder="1" applyAlignment="1">
      <alignment vertical="center"/>
    </xf>
    <xf numFmtId="0" fontId="0" fillId="3" borderId="26" xfId="0" applyFill="1" applyBorder="1" applyAlignment="1">
      <alignment vertical="center"/>
    </xf>
    <xf numFmtId="0" fontId="2" fillId="3" borderId="8" xfId="0" applyFont="1" applyFill="1" applyBorder="1" applyAlignment="1">
      <alignment vertical="center"/>
    </xf>
    <xf numFmtId="0" fontId="2" fillId="3" borderId="4" xfId="0" applyFont="1" applyFill="1" applyBorder="1" applyAlignment="1">
      <alignment vertical="center"/>
    </xf>
    <xf numFmtId="0" fontId="2" fillId="3" borderId="4" xfId="0" applyFont="1" applyFill="1" applyBorder="1" applyAlignment="1">
      <alignment horizontal="left" vertical="center"/>
    </xf>
    <xf numFmtId="0" fontId="27" fillId="3" borderId="4" xfId="0" applyFont="1" applyFill="1" applyBorder="1" applyAlignment="1">
      <alignment horizontal="left" vertical="center"/>
    </xf>
    <xf numFmtId="0" fontId="30" fillId="3" borderId="4" xfId="0" applyFont="1" applyFill="1" applyBorder="1" applyAlignment="1">
      <alignment vertical="center"/>
    </xf>
    <xf numFmtId="0" fontId="30" fillId="3" borderId="5" xfId="0" applyFont="1" applyFill="1" applyBorder="1" applyAlignment="1">
      <alignment vertical="center"/>
    </xf>
    <xf numFmtId="0" fontId="17" fillId="3" borderId="5" xfId="0" applyFont="1" applyFill="1" applyBorder="1" applyAlignment="1">
      <alignment vertical="center"/>
    </xf>
    <xf numFmtId="0" fontId="17" fillId="3" borderId="9" xfId="0" applyFont="1" applyFill="1" applyBorder="1" applyAlignment="1">
      <alignment vertical="center"/>
    </xf>
    <xf numFmtId="0" fontId="0" fillId="0" borderId="23" xfId="0" applyBorder="1" applyAlignment="1">
      <alignment horizontal="left" vertical="center"/>
    </xf>
    <xf numFmtId="0" fontId="0" fillId="0" borderId="23" xfId="0" applyBorder="1" applyAlignment="1">
      <alignment vertical="center"/>
    </xf>
    <xf numFmtId="0" fontId="17" fillId="0" borderId="23" xfId="0" applyFont="1" applyBorder="1" applyAlignment="1">
      <alignment vertical="center"/>
    </xf>
    <xf numFmtId="0" fontId="17" fillId="0" borderId="24" xfId="0" applyFont="1" applyBorder="1" applyAlignment="1">
      <alignment vertical="center"/>
    </xf>
    <xf numFmtId="0" fontId="17" fillId="0" borderId="25" xfId="0" applyFont="1" applyBorder="1" applyAlignment="1">
      <alignment vertical="center"/>
    </xf>
    <xf numFmtId="0" fontId="17" fillId="0" borderId="26" xfId="0" applyFont="1" applyBorder="1" applyAlignment="1">
      <alignment vertical="center"/>
    </xf>
    <xf numFmtId="0" fontId="2" fillId="0" borderId="22" xfId="0" applyFont="1" applyBorder="1" applyAlignment="1">
      <alignment horizontal="left" vertical="center"/>
    </xf>
    <xf numFmtId="0" fontId="2" fillId="0" borderId="25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0" fontId="2" fillId="0" borderId="24" xfId="0" applyFont="1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35" xfId="0" applyBorder="1" applyAlignment="1">
      <alignment vertical="center"/>
    </xf>
    <xf numFmtId="0" fontId="0" fillId="0" borderId="40" xfId="0" applyBorder="1" applyAlignment="1">
      <alignment vertical="center"/>
    </xf>
    <xf numFmtId="0" fontId="2" fillId="9" borderId="25" xfId="0" applyFont="1" applyFill="1" applyBorder="1" applyAlignment="1">
      <alignment vertical="center"/>
    </xf>
    <xf numFmtId="0" fontId="2" fillId="9" borderId="23" xfId="0" applyFont="1" applyFill="1" applyBorder="1" applyAlignment="1">
      <alignment vertical="center"/>
    </xf>
    <xf numFmtId="0" fontId="2" fillId="9" borderId="24" xfId="0" applyFont="1" applyFill="1" applyBorder="1" applyAlignment="1">
      <alignment vertical="center"/>
    </xf>
    <xf numFmtId="0" fontId="2" fillId="9" borderId="36" xfId="0" applyFont="1" applyFill="1" applyBorder="1" applyAlignment="1">
      <alignment vertical="center"/>
    </xf>
    <xf numFmtId="0" fontId="2" fillId="9" borderId="35" xfId="0" applyFont="1" applyFill="1" applyBorder="1" applyAlignment="1">
      <alignment vertical="center"/>
    </xf>
    <xf numFmtId="0" fontId="2" fillId="9" borderId="40" xfId="0" applyFont="1" applyFill="1" applyBorder="1" applyAlignment="1">
      <alignment vertical="center"/>
    </xf>
    <xf numFmtId="0" fontId="32" fillId="0" borderId="2" xfId="0" applyFont="1" applyBorder="1" applyAlignment="1">
      <alignment horizontal="center" vertical="center"/>
    </xf>
    <xf numFmtId="0" fontId="23" fillId="9" borderId="26" xfId="0" applyFont="1" applyFill="1" applyBorder="1" applyAlignment="1" applyProtection="1">
      <alignment horizontal="center" vertical="center"/>
    </xf>
    <xf numFmtId="0" fontId="10" fillId="9" borderId="41" xfId="0" applyFont="1" applyFill="1" applyBorder="1" applyAlignment="1" applyProtection="1">
      <alignment horizontal="center" vertical="center"/>
    </xf>
    <xf numFmtId="0" fontId="33" fillId="9" borderId="5" xfId="0" applyFont="1" applyFill="1" applyBorder="1" applyAlignment="1" applyProtection="1">
      <alignment horizontal="center" vertical="center"/>
    </xf>
    <xf numFmtId="0" fontId="24" fillId="9" borderId="2" xfId="0" applyFont="1" applyFill="1" applyBorder="1" applyAlignment="1" applyProtection="1">
      <alignment horizontal="center" vertical="center"/>
    </xf>
    <xf numFmtId="0" fontId="33" fillId="9" borderId="2" xfId="0" applyFont="1" applyFill="1" applyBorder="1" applyAlignment="1" applyProtection="1">
      <alignment horizontal="center" vertical="center"/>
    </xf>
    <xf numFmtId="0" fontId="33" fillId="9" borderId="1" xfId="0" applyFont="1" applyFill="1" applyBorder="1" applyAlignment="1" applyProtection="1">
      <alignment horizontal="center" vertical="center"/>
    </xf>
    <xf numFmtId="0" fontId="33" fillId="9" borderId="29" xfId="0" applyFont="1" applyFill="1" applyBorder="1" applyAlignment="1" applyProtection="1">
      <alignment horizontal="center" vertical="center"/>
    </xf>
    <xf numFmtId="0" fontId="10" fillId="9" borderId="29" xfId="0" applyFont="1" applyFill="1" applyBorder="1" applyAlignment="1" applyProtection="1">
      <alignment horizontal="center" vertical="center"/>
    </xf>
    <xf numFmtId="0" fontId="24" fillId="9" borderId="29" xfId="0" applyFont="1" applyFill="1" applyBorder="1" applyAlignment="1" applyProtection="1">
      <alignment horizontal="center" vertical="center"/>
    </xf>
    <xf numFmtId="0" fontId="0" fillId="0" borderId="103" xfId="0" applyBorder="1" applyAlignment="1"/>
    <xf numFmtId="0" fontId="0" fillId="0" borderId="104" xfId="0" applyBorder="1" applyAlignment="1"/>
    <xf numFmtId="0" fontId="0" fillId="0" borderId="110" xfId="0" applyBorder="1" applyAlignment="1"/>
    <xf numFmtId="0" fontId="0" fillId="0" borderId="111" xfId="0" applyBorder="1" applyAlignment="1"/>
    <xf numFmtId="0" fontId="0" fillId="0" borderId="112" xfId="0" applyBorder="1" applyAlignment="1"/>
    <xf numFmtId="0" fontId="0" fillId="0" borderId="113" xfId="0" applyBorder="1" applyAlignment="1"/>
    <xf numFmtId="0" fontId="0" fillId="0" borderId="116" xfId="0" applyBorder="1" applyAlignment="1"/>
    <xf numFmtId="0" fontId="0" fillId="0" borderId="117" xfId="0" applyBorder="1" applyAlignment="1"/>
    <xf numFmtId="0" fontId="0" fillId="0" borderId="118" xfId="0" applyBorder="1" applyAlignment="1"/>
    <xf numFmtId="0" fontId="0" fillId="0" borderId="119" xfId="0" applyBorder="1" applyAlignment="1"/>
    <xf numFmtId="0" fontId="0" fillId="0" borderId="120" xfId="0" applyBorder="1" applyAlignment="1"/>
    <xf numFmtId="0" fontId="0" fillId="0" borderId="121" xfId="0" applyBorder="1" applyAlignment="1"/>
    <xf numFmtId="0" fontId="63" fillId="0" borderId="115" xfId="0" applyFont="1" applyBorder="1" applyAlignment="1"/>
    <xf numFmtId="0" fontId="63" fillId="0" borderId="102" xfId="0" applyFont="1" applyBorder="1" applyAlignment="1"/>
    <xf numFmtId="0" fontId="63" fillId="0" borderId="116" xfId="0" applyFont="1" applyBorder="1" applyAlignment="1"/>
    <xf numFmtId="0" fontId="63" fillId="0" borderId="120" xfId="0" applyFont="1" applyBorder="1" applyAlignment="1"/>
    <xf numFmtId="0" fontId="33" fillId="9" borderId="0" xfId="0" applyFont="1" applyFill="1"/>
    <xf numFmtId="0" fontId="2" fillId="9" borderId="64" xfId="0" applyFont="1" applyFill="1" applyBorder="1" applyAlignment="1">
      <alignment horizontal="left" vertical="center"/>
    </xf>
    <xf numFmtId="0" fontId="0" fillId="9" borderId="61" xfId="0" applyFill="1" applyBorder="1" applyAlignment="1">
      <alignment horizontal="center" vertical="center"/>
    </xf>
    <xf numFmtId="0" fontId="34" fillId="6" borderId="5" xfId="0" applyFont="1" applyFill="1" applyBorder="1" applyAlignment="1">
      <alignment horizontal="left" vertical="center" wrapText="1" readingOrder="1"/>
    </xf>
    <xf numFmtId="0" fontId="48" fillId="6" borderId="5" xfId="0" applyFont="1" applyFill="1" applyBorder="1" applyAlignment="1">
      <alignment horizontal="left" vertical="center" wrapText="1" readingOrder="1"/>
    </xf>
    <xf numFmtId="0" fontId="23" fillId="10" borderId="5" xfId="0" applyFont="1" applyFill="1" applyBorder="1" applyAlignment="1">
      <alignment horizontal="left" vertical="center"/>
    </xf>
    <xf numFmtId="14" fontId="0" fillId="0" borderId="0" xfId="0" applyNumberFormat="1"/>
    <xf numFmtId="0" fontId="7" fillId="2" borderId="123" xfId="0" applyFont="1" applyFill="1" applyBorder="1" applyAlignment="1">
      <alignment vertical="center"/>
    </xf>
    <xf numFmtId="0" fontId="8" fillId="2" borderId="124" xfId="0" applyFont="1" applyFill="1" applyBorder="1" applyAlignment="1"/>
    <xf numFmtId="0" fontId="0" fillId="2" borderId="124" xfId="0" applyFill="1" applyBorder="1" applyAlignment="1"/>
    <xf numFmtId="0" fontId="4" fillId="2" borderId="124" xfId="0" applyFont="1" applyFill="1" applyBorder="1"/>
    <xf numFmtId="0" fontId="7" fillId="2" borderId="129" xfId="0" applyFont="1" applyFill="1" applyBorder="1" applyAlignment="1">
      <alignment vertical="center"/>
    </xf>
    <xf numFmtId="0" fontId="8" fillId="2" borderId="25" xfId="0" applyFont="1" applyFill="1" applyBorder="1" applyAlignment="1">
      <alignment horizontal="right"/>
    </xf>
    <xf numFmtId="0" fontId="0" fillId="2" borderId="23" xfId="0" applyFill="1" applyBorder="1" applyAlignment="1"/>
    <xf numFmtId="0" fontId="0" fillId="2" borderId="24" xfId="0" applyFill="1" applyBorder="1" applyAlignment="1"/>
    <xf numFmtId="0" fontId="7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3" fontId="11" fillId="2" borderId="1" xfId="0" applyNumberFormat="1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/>
    </xf>
    <xf numFmtId="0" fontId="13" fillId="2" borderId="1" xfId="0" applyFont="1" applyFill="1" applyBorder="1" applyAlignment="1"/>
    <xf numFmtId="3" fontId="13" fillId="2" borderId="1" xfId="0" applyNumberFormat="1" applyFont="1" applyFill="1" applyBorder="1" applyAlignment="1">
      <alignment horizontal="center"/>
    </xf>
    <xf numFmtId="3" fontId="13" fillId="2" borderId="130" xfId="0" applyNumberFormat="1" applyFont="1" applyFill="1" applyBorder="1" applyAlignment="1">
      <alignment horizontal="center"/>
    </xf>
    <xf numFmtId="0" fontId="12" fillId="3" borderId="131" xfId="0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right" vertical="center"/>
    </xf>
    <xf numFmtId="3" fontId="12" fillId="3" borderId="6" xfId="0" applyNumberFormat="1" applyFont="1" applyFill="1" applyBorder="1" applyAlignment="1">
      <alignment horizontal="right" vertical="center"/>
    </xf>
    <xf numFmtId="0" fontId="12" fillId="3" borderId="6" xfId="0" applyFont="1" applyFill="1" applyBorder="1" applyAlignment="1">
      <alignment horizontal="left" vertical="center"/>
    </xf>
    <xf numFmtId="0" fontId="12" fillId="4" borderId="6" xfId="0" applyFont="1" applyFill="1" applyBorder="1" applyAlignment="1">
      <alignment horizontal="center" vertical="center"/>
    </xf>
    <xf numFmtId="3" fontId="11" fillId="3" borderId="6" xfId="0" applyNumberFormat="1" applyFont="1" applyFill="1" applyBorder="1"/>
    <xf numFmtId="3" fontId="11" fillId="3" borderId="6" xfId="0" applyNumberFormat="1" applyFont="1" applyFill="1" applyBorder="1" applyAlignment="1"/>
    <xf numFmtId="3" fontId="13" fillId="3" borderId="6" xfId="0" applyNumberFormat="1" applyFont="1" applyFill="1" applyBorder="1"/>
    <xf numFmtId="3" fontId="31" fillId="3" borderId="6" xfId="0" applyNumberFormat="1" applyFont="1" applyFill="1" applyBorder="1" applyAlignment="1"/>
    <xf numFmtId="3" fontId="13" fillId="3" borderId="132" xfId="0" applyNumberFormat="1" applyFont="1" applyFill="1" applyBorder="1"/>
    <xf numFmtId="0" fontId="12" fillId="3" borderId="133" xfId="0" applyFont="1" applyFill="1" applyBorder="1" applyAlignment="1">
      <alignment horizontal="center" vertical="center"/>
    </xf>
    <xf numFmtId="3" fontId="13" fillId="3" borderId="9" xfId="0" applyNumberFormat="1" applyFont="1" applyFill="1" applyBorder="1"/>
    <xf numFmtId="0" fontId="12" fillId="3" borderId="134" xfId="0" applyFont="1" applyFill="1" applyBorder="1" applyAlignment="1">
      <alignment horizontal="center" vertical="center"/>
    </xf>
    <xf numFmtId="0" fontId="13" fillId="3" borderId="21" xfId="0" applyFont="1" applyFill="1" applyBorder="1" applyAlignment="1">
      <alignment horizontal="right" vertical="center"/>
    </xf>
    <xf numFmtId="3" fontId="12" fillId="3" borderId="21" xfId="0" applyNumberFormat="1" applyFont="1" applyFill="1" applyBorder="1" applyAlignment="1">
      <alignment horizontal="right" vertical="center"/>
    </xf>
    <xf numFmtId="0" fontId="12" fillId="3" borderId="21" xfId="0" applyFont="1" applyFill="1" applyBorder="1" applyAlignment="1">
      <alignment horizontal="left" vertical="center"/>
    </xf>
    <xf numFmtId="0" fontId="12" fillId="4" borderId="21" xfId="0" applyFont="1" applyFill="1" applyBorder="1" applyAlignment="1">
      <alignment horizontal="center" vertical="center"/>
    </xf>
    <xf numFmtId="3" fontId="11" fillId="3" borderId="21" xfId="0" applyNumberFormat="1" applyFont="1" applyFill="1" applyBorder="1"/>
    <xf numFmtId="3" fontId="11" fillId="3" borderId="21" xfId="0" applyNumberFormat="1" applyFont="1" applyFill="1" applyBorder="1" applyAlignment="1"/>
    <xf numFmtId="3" fontId="13" fillId="3" borderId="21" xfId="0" applyNumberFormat="1" applyFont="1" applyFill="1" applyBorder="1"/>
    <xf numFmtId="3" fontId="31" fillId="3" borderId="21" xfId="0" applyNumberFormat="1" applyFont="1" applyFill="1" applyBorder="1" applyAlignment="1"/>
    <xf numFmtId="3" fontId="13" fillId="3" borderId="135" xfId="0" applyNumberFormat="1" applyFont="1" applyFill="1" applyBorder="1"/>
    <xf numFmtId="0" fontId="13" fillId="10" borderId="6" xfId="0" applyFont="1" applyFill="1" applyBorder="1" applyAlignment="1">
      <alignment horizontal="right" vertical="center"/>
    </xf>
    <xf numFmtId="3" fontId="12" fillId="10" borderId="2" xfId="0" applyNumberFormat="1" applyFont="1" applyFill="1" applyBorder="1" applyAlignment="1">
      <alignment horizontal="right" vertical="center"/>
    </xf>
    <xf numFmtId="0" fontId="12" fillId="10" borderId="2" xfId="0" applyFont="1" applyFill="1" applyBorder="1" applyAlignment="1">
      <alignment horizontal="left" vertical="center"/>
    </xf>
    <xf numFmtId="0" fontId="12" fillId="14" borderId="2" xfId="0" applyFont="1" applyFill="1" applyBorder="1" applyAlignment="1">
      <alignment horizontal="center" vertical="center"/>
    </xf>
    <xf numFmtId="3" fontId="11" fillId="10" borderId="2" xfId="0" applyNumberFormat="1" applyFont="1" applyFill="1" applyBorder="1"/>
    <xf numFmtId="3" fontId="11" fillId="10" borderId="2" xfId="0" applyNumberFormat="1" applyFont="1" applyFill="1" applyBorder="1" applyAlignment="1"/>
    <xf numFmtId="3" fontId="13" fillId="10" borderId="2" xfId="0" applyNumberFormat="1" applyFont="1" applyFill="1" applyBorder="1"/>
    <xf numFmtId="3" fontId="31" fillId="10" borderId="2" xfId="0" applyNumberFormat="1" applyFont="1" applyFill="1" applyBorder="1" applyAlignment="1"/>
    <xf numFmtId="0" fontId="13" fillId="10" borderId="2" xfId="0" applyFont="1" applyFill="1" applyBorder="1" applyAlignment="1">
      <alignment horizontal="right" vertical="center"/>
    </xf>
    <xf numFmtId="0" fontId="12" fillId="10" borderId="131" xfId="0" applyFont="1" applyFill="1" applyBorder="1" applyAlignment="1">
      <alignment horizontal="center" vertical="center"/>
    </xf>
    <xf numFmtId="3" fontId="12" fillId="10" borderId="6" xfId="0" applyNumberFormat="1" applyFont="1" applyFill="1" applyBorder="1" applyAlignment="1">
      <alignment horizontal="right" vertical="center"/>
    </xf>
    <xf numFmtId="0" fontId="12" fillId="10" borderId="6" xfId="0" applyFont="1" applyFill="1" applyBorder="1" applyAlignment="1">
      <alignment horizontal="left" vertical="center"/>
    </xf>
    <xf numFmtId="0" fontId="12" fillId="14" borderId="6" xfId="0" applyFont="1" applyFill="1" applyBorder="1" applyAlignment="1">
      <alignment horizontal="center" vertical="center"/>
    </xf>
    <xf numFmtId="3" fontId="11" fillId="10" borderId="6" xfId="0" applyNumberFormat="1" applyFont="1" applyFill="1" applyBorder="1"/>
    <xf numFmtId="3" fontId="11" fillId="10" borderId="6" xfId="0" applyNumberFormat="1" applyFont="1" applyFill="1" applyBorder="1" applyAlignment="1"/>
    <xf numFmtId="3" fontId="13" fillId="10" borderId="6" xfId="0" applyNumberFormat="1" applyFont="1" applyFill="1" applyBorder="1"/>
    <xf numFmtId="3" fontId="31" fillId="10" borderId="6" xfId="0" applyNumberFormat="1" applyFont="1" applyFill="1" applyBorder="1" applyAlignment="1"/>
    <xf numFmtId="3" fontId="13" fillId="10" borderId="132" xfId="0" applyNumberFormat="1" applyFont="1" applyFill="1" applyBorder="1"/>
    <xf numFmtId="0" fontId="12" fillId="10" borderId="133" xfId="0" applyFont="1" applyFill="1" applyBorder="1" applyAlignment="1">
      <alignment horizontal="center" vertical="center"/>
    </xf>
    <xf numFmtId="3" fontId="13" fillId="10" borderId="9" xfId="0" applyNumberFormat="1" applyFont="1" applyFill="1" applyBorder="1"/>
    <xf numFmtId="0" fontId="2" fillId="10" borderId="134" xfId="0" applyFont="1" applyFill="1" applyBorder="1" applyAlignment="1">
      <alignment horizontal="center" vertical="center"/>
    </xf>
    <xf numFmtId="0" fontId="2" fillId="10" borderId="21" xfId="0" applyFont="1" applyFill="1" applyBorder="1" applyAlignment="1">
      <alignment horizontal="right" vertical="center"/>
    </xf>
    <xf numFmtId="3" fontId="2" fillId="10" borderId="21" xfId="0" applyNumberFormat="1" applyFont="1" applyFill="1" applyBorder="1" applyAlignment="1">
      <alignment horizontal="center" vertical="center"/>
    </xf>
    <xf numFmtId="0" fontId="2" fillId="10" borderId="21" xfId="0" applyFont="1" applyFill="1" applyBorder="1" applyAlignment="1">
      <alignment horizontal="left" vertical="center"/>
    </xf>
    <xf numFmtId="0" fontId="12" fillId="14" borderId="21" xfId="0" applyFont="1" applyFill="1" applyBorder="1" applyAlignment="1">
      <alignment horizontal="center" vertical="center"/>
    </xf>
    <xf numFmtId="0" fontId="2" fillId="10" borderId="21" xfId="0" applyFont="1" applyFill="1" applyBorder="1"/>
    <xf numFmtId="3" fontId="9" fillId="10" borderId="21" xfId="0" applyNumberFormat="1" applyFont="1" applyFill="1" applyBorder="1" applyAlignment="1"/>
    <xf numFmtId="3" fontId="2" fillId="10" borderId="21" xfId="0" applyNumberFormat="1" applyFont="1" applyFill="1" applyBorder="1"/>
    <xf numFmtId="0" fontId="4" fillId="10" borderId="21" xfId="0" applyFont="1" applyFill="1" applyBorder="1"/>
    <xf numFmtId="0" fontId="6" fillId="10" borderId="21" xfId="0" applyFont="1" applyFill="1" applyBorder="1"/>
    <xf numFmtId="0" fontId="32" fillId="10" borderId="21" xfId="0" applyFont="1" applyFill="1" applyBorder="1" applyAlignment="1"/>
    <xf numFmtId="3" fontId="6" fillId="10" borderId="21" xfId="0" applyNumberFormat="1" applyFont="1" applyFill="1" applyBorder="1"/>
    <xf numFmtId="3" fontId="6" fillId="10" borderId="135" xfId="0" applyNumberFormat="1" applyFont="1" applyFill="1" applyBorder="1"/>
    <xf numFmtId="164" fontId="35" fillId="8" borderId="11" xfId="0" applyNumberFormat="1" applyFont="1" applyFill="1" applyBorder="1" applyAlignment="1">
      <alignment vertical="center"/>
    </xf>
    <xf numFmtId="0" fontId="0" fillId="0" borderId="27" xfId="0" applyBorder="1"/>
    <xf numFmtId="0" fontId="10" fillId="0" borderId="2" xfId="0" applyFont="1" applyBorder="1" applyAlignment="1">
      <alignment horizontal="center" vertical="center"/>
    </xf>
    <xf numFmtId="0" fontId="10" fillId="9" borderId="100" xfId="0" applyFont="1" applyFill="1" applyBorder="1" applyAlignment="1">
      <alignment horizontal="center" vertical="center"/>
    </xf>
    <xf numFmtId="0" fontId="33" fillId="9" borderId="35" xfId="0" applyFont="1" applyFill="1" applyBorder="1" applyAlignment="1">
      <alignment horizontal="center" vertical="center" wrapText="1"/>
    </xf>
    <xf numFmtId="0" fontId="33" fillId="9" borderId="23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/>
    <xf numFmtId="0" fontId="0" fillId="3" borderId="4" xfId="0" applyFill="1" applyBorder="1" applyAlignment="1"/>
    <xf numFmtId="0" fontId="0" fillId="3" borderId="5" xfId="0" applyFill="1" applyBorder="1" applyAlignment="1"/>
    <xf numFmtId="0" fontId="17" fillId="3" borderId="3" xfId="0" applyFont="1" applyFill="1" applyBorder="1" applyAlignment="1"/>
    <xf numFmtId="0" fontId="17" fillId="3" borderId="5" xfId="0" applyFont="1" applyFill="1" applyBorder="1" applyAlignment="1"/>
    <xf numFmtId="0" fontId="68" fillId="11" borderId="35" xfId="0" applyFont="1" applyFill="1" applyBorder="1" applyAlignment="1">
      <alignment horizontal="center" vertical="center"/>
    </xf>
    <xf numFmtId="0" fontId="0" fillId="10" borderId="2" xfId="0" applyFill="1" applyBorder="1" applyAlignment="1">
      <alignment horizontal="center"/>
    </xf>
    <xf numFmtId="165" fontId="76" fillId="0" borderId="0" xfId="0" applyNumberFormat="1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80" fillId="10" borderId="2" xfId="0" applyFont="1" applyFill="1" applyBorder="1" applyAlignment="1">
      <alignment horizontal="center" vertical="center"/>
    </xf>
    <xf numFmtId="166" fontId="81" fillId="8" borderId="2" xfId="0" applyNumberFormat="1" applyFont="1" applyFill="1" applyBorder="1" applyAlignment="1">
      <alignment horizontal="center"/>
    </xf>
    <xf numFmtId="166" fontId="82" fillId="10" borderId="2" xfId="0" applyNumberFormat="1" applyFont="1" applyFill="1" applyBorder="1" applyAlignment="1">
      <alignment horizontal="center" vertical="center"/>
    </xf>
    <xf numFmtId="165" fontId="76" fillId="0" borderId="2" xfId="0" applyNumberFormat="1" applyFont="1" applyBorder="1" applyAlignment="1">
      <alignment horizontal="center" vertical="center"/>
    </xf>
    <xf numFmtId="0" fontId="30" fillId="0" borderId="2" xfId="0" applyFont="1" applyBorder="1" applyAlignment="1">
      <alignment horizontal="center" vertical="center"/>
    </xf>
    <xf numFmtId="166" fontId="81" fillId="8" borderId="0" xfId="0" applyNumberFormat="1" applyFont="1" applyFill="1" applyBorder="1" applyAlignment="1">
      <alignment horizontal="center"/>
    </xf>
    <xf numFmtId="0" fontId="79" fillId="0" borderId="2" xfId="0" applyFont="1" applyFill="1" applyBorder="1" applyAlignment="1">
      <alignment horizontal="center"/>
    </xf>
    <xf numFmtId="0" fontId="80" fillId="0" borderId="2" xfId="0" applyFont="1" applyFill="1" applyBorder="1" applyAlignment="1">
      <alignment horizontal="center" vertical="center"/>
    </xf>
    <xf numFmtId="166" fontId="7" fillId="0" borderId="2" xfId="0" applyNumberFormat="1" applyFont="1" applyFill="1" applyBorder="1" applyAlignment="1">
      <alignment horizontal="center"/>
    </xf>
    <xf numFmtId="166" fontId="82" fillId="0" borderId="2" xfId="0" applyNumberFormat="1" applyFont="1" applyFill="1" applyBorder="1" applyAlignment="1">
      <alignment horizontal="center" vertical="center"/>
    </xf>
    <xf numFmtId="0" fontId="79" fillId="10" borderId="2" xfId="0" applyFont="1" applyFill="1" applyBorder="1" applyAlignment="1">
      <alignment horizontal="center"/>
    </xf>
    <xf numFmtId="165" fontId="76" fillId="0" borderId="2" xfId="0" applyNumberFormat="1" applyFont="1" applyFill="1" applyBorder="1" applyAlignment="1">
      <alignment horizontal="center" vertical="center"/>
    </xf>
    <xf numFmtId="0" fontId="30" fillId="0" borderId="2" xfId="0" applyFont="1" applyFill="1" applyBorder="1" applyAlignment="1">
      <alignment horizontal="center" vertical="center"/>
    </xf>
    <xf numFmtId="0" fontId="79" fillId="0" borderId="2" xfId="0" applyFont="1" applyFill="1" applyBorder="1" applyAlignment="1">
      <alignment horizontal="right" vertical="center"/>
    </xf>
    <xf numFmtId="0" fontId="79" fillId="0" borderId="2" xfId="0" applyFont="1" applyFill="1" applyBorder="1" applyAlignment="1">
      <alignment horizontal="left" vertical="center"/>
    </xf>
    <xf numFmtId="0" fontId="0" fillId="0" borderId="0" xfId="0" applyAlignment="1"/>
    <xf numFmtId="0" fontId="0" fillId="0" borderId="0" xfId="0" applyFill="1"/>
    <xf numFmtId="0" fontId="79" fillId="10" borderId="2" xfId="0" applyFont="1" applyFill="1" applyBorder="1" applyAlignment="1">
      <alignment horizontal="right" vertical="center"/>
    </xf>
    <xf numFmtId="0" fontId="79" fillId="10" borderId="2" xfId="0" applyFont="1" applyFill="1" applyBorder="1" applyAlignment="1">
      <alignment horizontal="left" vertical="center"/>
    </xf>
    <xf numFmtId="166" fontId="7" fillId="10" borderId="2" xfId="0" applyNumberFormat="1" applyFont="1" applyFill="1" applyBorder="1" applyAlignment="1">
      <alignment horizontal="center"/>
    </xf>
    <xf numFmtId="0" fontId="79" fillId="5" borderId="0" xfId="0" applyFont="1" applyFill="1" applyBorder="1" applyAlignment="1">
      <alignment horizontal="center"/>
    </xf>
    <xf numFmtId="0" fontId="79" fillId="0" borderId="0" xfId="0" applyFont="1" applyFill="1" applyBorder="1" applyAlignment="1">
      <alignment horizontal="center"/>
    </xf>
    <xf numFmtId="0" fontId="79" fillId="0" borderId="0" xfId="0" applyFont="1" applyFill="1" applyBorder="1" applyAlignment="1">
      <alignment horizontal="center"/>
    </xf>
    <xf numFmtId="0" fontId="0" fillId="8" borderId="0" xfId="0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0" fontId="79" fillId="8" borderId="0" xfId="0" applyFont="1" applyFill="1" applyBorder="1" applyAlignment="1">
      <alignment horizontal="center"/>
    </xf>
    <xf numFmtId="0" fontId="83" fillId="8" borderId="0" xfId="0" applyFont="1" applyFill="1" applyBorder="1" applyAlignment="1">
      <alignment horizontal="center"/>
    </xf>
    <xf numFmtId="0" fontId="16" fillId="8" borderId="0" xfId="0" applyFont="1" applyFill="1" applyBorder="1"/>
    <xf numFmtId="0" fontId="77" fillId="0" borderId="0" xfId="0" applyFont="1" applyBorder="1" applyAlignment="1">
      <alignment horizontal="right"/>
    </xf>
    <xf numFmtId="0" fontId="77" fillId="0" borderId="0" xfId="0" applyFont="1" applyAlignment="1">
      <alignment horizontal="center"/>
    </xf>
    <xf numFmtId="0" fontId="77" fillId="0" borderId="0" xfId="0" applyFont="1"/>
    <xf numFmtId="0" fontId="77" fillId="0" borderId="0" xfId="0" applyFont="1" applyBorder="1"/>
    <xf numFmtId="0" fontId="77" fillId="8" borderId="0" xfId="0" applyFont="1" applyFill="1" applyBorder="1"/>
    <xf numFmtId="0" fontId="89" fillId="8" borderId="0" xfId="0" applyFont="1" applyFill="1"/>
    <xf numFmtId="165" fontId="76" fillId="8" borderId="0" xfId="0" applyNumberFormat="1" applyFont="1" applyFill="1" applyAlignment="1">
      <alignment horizontal="center" vertical="center"/>
    </xf>
    <xf numFmtId="0" fontId="0" fillId="0" borderId="2" xfId="0" applyBorder="1" applyAlignment="1">
      <alignment horizontal="center"/>
    </xf>
    <xf numFmtId="0" fontId="75" fillId="0" borderId="0" xfId="0" applyFont="1"/>
    <xf numFmtId="164" fontId="66" fillId="9" borderId="0" xfId="0" applyNumberFormat="1" applyFont="1" applyFill="1" applyBorder="1" applyAlignment="1" applyProtection="1">
      <alignment horizontal="center" vertical="center"/>
    </xf>
    <xf numFmtId="164" fontId="61" fillId="8" borderId="0" xfId="0" applyNumberFormat="1" applyFont="1" applyFill="1" applyBorder="1" applyAlignment="1" applyProtection="1">
      <alignment vertical="center"/>
    </xf>
    <xf numFmtId="0" fontId="90" fillId="11" borderId="0" xfId="0" applyFont="1" applyFill="1" applyBorder="1" applyAlignment="1">
      <alignment horizontal="center" vertical="center"/>
    </xf>
    <xf numFmtId="0" fontId="90" fillId="8" borderId="0" xfId="0" applyFont="1" applyFill="1" applyBorder="1" applyAlignment="1">
      <alignment vertical="center"/>
    </xf>
    <xf numFmtId="165" fontId="76" fillId="0" borderId="0" xfId="0" applyNumberFormat="1" applyFont="1" applyBorder="1" applyAlignment="1">
      <alignment horizontal="center" vertical="center"/>
    </xf>
    <xf numFmtId="0" fontId="16" fillId="7" borderId="2" xfId="0" applyFont="1" applyFill="1" applyBorder="1" applyAlignment="1">
      <alignment horizontal="center" vertical="center" wrapText="1"/>
    </xf>
    <xf numFmtId="0" fontId="79" fillId="16" borderId="2" xfId="0" applyFont="1" applyFill="1" applyBorder="1" applyAlignment="1">
      <alignment horizontal="center" vertical="center"/>
    </xf>
    <xf numFmtId="3" fontId="79" fillId="16" borderId="2" xfId="0" applyNumberFormat="1" applyFont="1" applyFill="1" applyBorder="1" applyAlignment="1">
      <alignment horizontal="right" vertical="center"/>
    </xf>
    <xf numFmtId="0" fontId="79" fillId="16" borderId="2" xfId="0" applyFont="1" applyFill="1" applyBorder="1" applyAlignment="1">
      <alignment vertical="center"/>
    </xf>
    <xf numFmtId="0" fontId="80" fillId="16" borderId="2" xfId="0" applyFont="1" applyFill="1" applyBorder="1" applyAlignment="1">
      <alignment horizontal="center" vertical="center"/>
    </xf>
    <xf numFmtId="166" fontId="7" fillId="16" borderId="2" xfId="0" applyNumberFormat="1" applyFont="1" applyFill="1" applyBorder="1" applyAlignment="1">
      <alignment horizontal="center" vertical="center"/>
    </xf>
    <xf numFmtId="166" fontId="81" fillId="16" borderId="2" xfId="0" applyNumberFormat="1" applyFont="1" applyFill="1" applyBorder="1" applyAlignment="1">
      <alignment horizontal="center"/>
    </xf>
    <xf numFmtId="166" fontId="82" fillId="16" borderId="2" xfId="0" applyNumberFormat="1" applyFont="1" applyFill="1" applyBorder="1" applyAlignment="1">
      <alignment horizontal="center" vertical="center"/>
    </xf>
    <xf numFmtId="165" fontId="76" fillId="16" borderId="2" xfId="0" applyNumberFormat="1" applyFont="1" applyFill="1" applyBorder="1" applyAlignment="1">
      <alignment horizontal="center" vertical="center"/>
    </xf>
    <xf numFmtId="0" fontId="30" fillId="16" borderId="2" xfId="0" applyFont="1" applyFill="1" applyBorder="1" applyAlignment="1">
      <alignment horizontal="center" vertical="center"/>
    </xf>
    <xf numFmtId="0" fontId="79" fillId="17" borderId="2" xfId="0" applyFont="1" applyFill="1" applyBorder="1" applyAlignment="1">
      <alignment horizontal="center"/>
    </xf>
    <xf numFmtId="3" fontId="79" fillId="17" borderId="2" xfId="0" applyNumberFormat="1" applyFont="1" applyFill="1" applyBorder="1" applyAlignment="1">
      <alignment horizontal="right" vertical="center"/>
    </xf>
    <xf numFmtId="0" fontId="79" fillId="17" borderId="2" xfId="0" applyFont="1" applyFill="1" applyBorder="1" applyAlignment="1">
      <alignment vertical="center"/>
    </xf>
    <xf numFmtId="0" fontId="79" fillId="17" borderId="2" xfId="0" applyFont="1" applyFill="1" applyBorder="1" applyAlignment="1">
      <alignment horizontal="center" vertical="center"/>
    </xf>
    <xf numFmtId="0" fontId="80" fillId="17" borderId="2" xfId="0" applyFont="1" applyFill="1" applyBorder="1" applyAlignment="1">
      <alignment horizontal="center" vertical="center"/>
    </xf>
    <xf numFmtId="166" fontId="7" fillId="17" borderId="2" xfId="0" applyNumberFormat="1" applyFont="1" applyFill="1" applyBorder="1" applyAlignment="1">
      <alignment horizontal="center"/>
    </xf>
    <xf numFmtId="166" fontId="81" fillId="17" borderId="2" xfId="0" applyNumberFormat="1" applyFont="1" applyFill="1" applyBorder="1" applyAlignment="1">
      <alignment horizontal="center"/>
    </xf>
    <xf numFmtId="166" fontId="82" fillId="17" borderId="2" xfId="0" applyNumberFormat="1" applyFont="1" applyFill="1" applyBorder="1" applyAlignment="1">
      <alignment horizontal="center" vertical="center"/>
    </xf>
    <xf numFmtId="165" fontId="76" fillId="17" borderId="2" xfId="0" applyNumberFormat="1" applyFont="1" applyFill="1" applyBorder="1" applyAlignment="1">
      <alignment horizontal="center" vertical="center"/>
    </xf>
    <xf numFmtId="0" fontId="30" fillId="17" borderId="2" xfId="0" applyFont="1" applyFill="1" applyBorder="1" applyAlignment="1">
      <alignment horizontal="center" vertical="center"/>
    </xf>
    <xf numFmtId="166" fontId="85" fillId="17" borderId="2" xfId="0" applyNumberFormat="1" applyFont="1" applyFill="1" applyBorder="1" applyAlignment="1">
      <alignment horizontal="center"/>
    </xf>
    <xf numFmtId="166" fontId="79" fillId="17" borderId="2" xfId="0" applyNumberFormat="1" applyFont="1" applyFill="1" applyBorder="1" applyAlignment="1">
      <alignment horizontal="center" vertical="center"/>
    </xf>
    <xf numFmtId="0" fontId="86" fillId="6" borderId="2" xfId="0" applyFont="1" applyFill="1" applyBorder="1" applyAlignment="1">
      <alignment horizontal="center"/>
    </xf>
    <xf numFmtId="0" fontId="79" fillId="6" borderId="2" xfId="0" applyFont="1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17" borderId="2" xfId="0" applyFill="1" applyBorder="1" applyAlignment="1">
      <alignment horizontal="center"/>
    </xf>
    <xf numFmtId="0" fontId="0" fillId="17" borderId="1" xfId="0" applyFill="1" applyBorder="1" applyAlignment="1">
      <alignment horizontal="center"/>
    </xf>
    <xf numFmtId="3" fontId="79" fillId="10" borderId="2" xfId="0" applyNumberFormat="1" applyFont="1" applyFill="1" applyBorder="1" applyAlignment="1">
      <alignment horizontal="center"/>
    </xf>
    <xf numFmtId="0" fontId="79" fillId="10" borderId="3" xfId="0" applyFont="1" applyFill="1" applyBorder="1" applyAlignment="1"/>
    <xf numFmtId="3" fontId="87" fillId="10" borderId="2" xfId="0" applyNumberFormat="1" applyFont="1" applyFill="1" applyBorder="1" applyAlignment="1">
      <alignment horizontal="center"/>
    </xf>
    <xf numFmtId="0" fontId="79" fillId="10" borderId="44" xfId="0" applyFont="1" applyFill="1" applyBorder="1" applyAlignment="1">
      <alignment horizontal="center"/>
    </xf>
    <xf numFmtId="0" fontId="79" fillId="10" borderId="5" xfId="0" applyFont="1" applyFill="1" applyBorder="1" applyAlignment="1"/>
    <xf numFmtId="0" fontId="4" fillId="0" borderId="3" xfId="0" applyFont="1" applyFill="1" applyBorder="1" applyAlignment="1">
      <alignment horizontal="center" vertical="center"/>
    </xf>
    <xf numFmtId="3" fontId="92" fillId="6" borderId="2" xfId="0" applyNumberFormat="1" applyFont="1" applyFill="1" applyBorder="1" applyAlignment="1"/>
    <xf numFmtId="0" fontId="92" fillId="6" borderId="3" xfId="0" applyFont="1" applyFill="1" applyBorder="1" applyAlignment="1"/>
    <xf numFmtId="0" fontId="4" fillId="0" borderId="5" xfId="0" applyFont="1" applyFill="1" applyBorder="1" applyAlignment="1">
      <alignment horizontal="center" vertical="center"/>
    </xf>
    <xf numFmtId="0" fontId="92" fillId="6" borderId="5" xfId="0" applyFont="1" applyFill="1" applyBorder="1" applyAlignment="1"/>
    <xf numFmtId="0" fontId="93" fillId="6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88" fillId="10" borderId="3" xfId="0" applyFont="1" applyFill="1" applyBorder="1" applyAlignment="1"/>
    <xf numFmtId="0" fontId="2" fillId="10" borderId="0" xfId="0" applyFont="1" applyFill="1" applyBorder="1" applyAlignment="1">
      <alignment horizontal="center"/>
    </xf>
    <xf numFmtId="0" fontId="0" fillId="0" borderId="141" xfId="0" applyBorder="1"/>
    <xf numFmtId="166" fontId="81" fillId="16" borderId="3" xfId="0" applyNumberFormat="1" applyFont="1" applyFill="1" applyBorder="1" applyAlignment="1">
      <alignment horizontal="center" vertical="center"/>
    </xf>
    <xf numFmtId="166" fontId="83" fillId="17" borderId="3" xfId="0" applyNumberFormat="1" applyFont="1" applyFill="1" applyBorder="1" applyAlignment="1">
      <alignment horizontal="center"/>
    </xf>
    <xf numFmtId="166" fontId="84" fillId="17" borderId="3" xfId="0" applyNumberFormat="1" applyFont="1" applyFill="1" applyBorder="1" applyAlignment="1">
      <alignment horizontal="center"/>
    </xf>
    <xf numFmtId="166" fontId="79" fillId="17" borderId="3" xfId="0" applyNumberFormat="1" applyFont="1" applyFill="1" applyBorder="1" applyAlignment="1">
      <alignment horizontal="center"/>
    </xf>
    <xf numFmtId="166" fontId="7" fillId="8" borderId="3" xfId="0" applyNumberFormat="1" applyFont="1" applyFill="1" applyBorder="1" applyAlignment="1">
      <alignment horizontal="center"/>
    </xf>
    <xf numFmtId="166" fontId="7" fillId="16" borderId="133" xfId="0" applyNumberFormat="1" applyFont="1" applyFill="1" applyBorder="1" applyAlignment="1">
      <alignment horizontal="center" vertical="center"/>
    </xf>
    <xf numFmtId="166" fontId="7" fillId="17" borderId="133" xfId="0" applyNumberFormat="1" applyFont="1" applyFill="1" applyBorder="1" applyAlignment="1">
      <alignment horizontal="center"/>
    </xf>
    <xf numFmtId="166" fontId="85" fillId="17" borderId="133" xfId="0" applyNumberFormat="1" applyFont="1" applyFill="1" applyBorder="1" applyAlignment="1">
      <alignment horizontal="center"/>
    </xf>
    <xf numFmtId="166" fontId="7" fillId="0" borderId="133" xfId="0" applyNumberFormat="1" applyFont="1" applyFill="1" applyBorder="1" applyAlignment="1">
      <alignment horizontal="center"/>
    </xf>
    <xf numFmtId="166" fontId="7" fillId="10" borderId="133" xfId="0" applyNumberFormat="1" applyFont="1" applyFill="1" applyBorder="1" applyAlignment="1">
      <alignment horizontal="center"/>
    </xf>
    <xf numFmtId="0" fontId="16" fillId="6" borderId="2" xfId="0" applyFont="1" applyFill="1" applyBorder="1" applyAlignment="1">
      <alignment horizontal="center" vertical="center" wrapText="1"/>
    </xf>
    <xf numFmtId="0" fontId="16" fillId="6" borderId="3" xfId="0" applyFont="1" applyFill="1" applyBorder="1" applyAlignment="1">
      <alignment horizontal="center" vertical="center" wrapText="1"/>
    </xf>
    <xf numFmtId="0" fontId="78" fillId="6" borderId="133" xfId="0" applyFont="1" applyFill="1" applyBorder="1" applyAlignment="1">
      <alignment horizontal="center" vertical="center" wrapText="1"/>
    </xf>
    <xf numFmtId="0" fontId="78" fillId="6" borderId="2" xfId="0" applyFont="1" applyFill="1" applyBorder="1" applyAlignment="1">
      <alignment horizontal="center" vertical="center" wrapText="1"/>
    </xf>
    <xf numFmtId="165" fontId="16" fillId="6" borderId="2" xfId="0" applyNumberFormat="1" applyFont="1" applyFill="1" applyBorder="1" applyAlignment="1">
      <alignment horizontal="center" vertical="center" wrapText="1"/>
    </xf>
    <xf numFmtId="0" fontId="47" fillId="7" borderId="46" xfId="0" applyFont="1" applyFill="1" applyBorder="1" applyAlignment="1">
      <alignment horizontal="center" vertical="center" wrapText="1" readingOrder="1"/>
    </xf>
    <xf numFmtId="0" fontId="25" fillId="9" borderId="142" xfId="0" applyFont="1" applyFill="1" applyBorder="1" applyAlignment="1" applyProtection="1">
      <alignment horizontal="center" vertical="center" wrapText="1" readingOrder="1"/>
      <protection locked="0"/>
    </xf>
    <xf numFmtId="0" fontId="16" fillId="3" borderId="45" xfId="0" applyFont="1" applyFill="1" applyBorder="1" applyAlignment="1">
      <alignment horizontal="center" vertical="center"/>
    </xf>
    <xf numFmtId="0" fontId="0" fillId="0" borderId="143" xfId="0" applyBorder="1" applyProtection="1"/>
    <xf numFmtId="0" fontId="26" fillId="8" borderId="144" xfId="0" applyFont="1" applyFill="1" applyBorder="1" applyAlignment="1">
      <alignment vertical="top" wrapText="1"/>
    </xf>
    <xf numFmtId="0" fontId="44" fillId="6" borderId="5" xfId="0" applyFont="1" applyFill="1" applyBorder="1" applyAlignment="1">
      <alignment horizontal="left" vertical="center" wrapText="1" readingOrder="1"/>
    </xf>
    <xf numFmtId="0" fontId="2" fillId="8" borderId="0" xfId="0" applyFont="1" applyFill="1"/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9" borderId="3" xfId="0" applyFont="1" applyFill="1" applyBorder="1" applyAlignment="1">
      <alignment horizontal="center" vertical="center"/>
    </xf>
    <xf numFmtId="0" fontId="0" fillId="10" borderId="3" xfId="0" applyFill="1" applyBorder="1" applyAlignment="1">
      <alignment horizontal="center" vertical="center"/>
    </xf>
    <xf numFmtId="0" fontId="0" fillId="10" borderId="5" xfId="0" applyFill="1" applyBorder="1" applyAlignment="1">
      <alignment horizontal="center" vertical="center"/>
    </xf>
    <xf numFmtId="0" fontId="0" fillId="10" borderId="72" xfId="0" applyFill="1" applyBorder="1" applyAlignment="1">
      <alignment horizontal="center" vertical="center"/>
    </xf>
    <xf numFmtId="0" fontId="0" fillId="10" borderId="73" xfId="0" applyFill="1" applyBorder="1" applyAlignment="1">
      <alignment horizontal="center" vertical="center"/>
    </xf>
    <xf numFmtId="0" fontId="32" fillId="9" borderId="44" xfId="0" applyFont="1" applyFill="1" applyBorder="1" applyAlignment="1">
      <alignment horizontal="center" vertical="center" wrapText="1"/>
    </xf>
    <xf numFmtId="0" fontId="17" fillId="0" borderId="8" xfId="0" applyFont="1" applyBorder="1" applyAlignment="1">
      <alignment horizontal="left" vertical="center"/>
    </xf>
    <xf numFmtId="0" fontId="23" fillId="9" borderId="0" xfId="0" applyFont="1" applyFill="1" applyBorder="1" applyAlignment="1">
      <alignment horizontal="center" vertical="center"/>
    </xf>
    <xf numFmtId="0" fontId="0" fillId="10" borderId="2" xfId="0" applyFill="1" applyBorder="1" applyAlignment="1">
      <alignment vertical="center"/>
    </xf>
    <xf numFmtId="0" fontId="2" fillId="10" borderId="2" xfId="0" applyFont="1" applyFill="1" applyBorder="1" applyAlignment="1">
      <alignment vertical="center"/>
    </xf>
    <xf numFmtId="0" fontId="2" fillId="7" borderId="64" xfId="0" applyFont="1" applyFill="1" applyBorder="1" applyAlignment="1">
      <alignment horizontal="left" vertical="center"/>
    </xf>
    <xf numFmtId="0" fontId="2" fillId="10" borderId="3" xfId="0" applyFont="1" applyFill="1" applyBorder="1" applyAlignment="1">
      <alignment horizontal="center" vertical="center"/>
    </xf>
    <xf numFmtId="0" fontId="2" fillId="10" borderId="5" xfId="0" applyFont="1" applyFill="1" applyBorder="1" applyAlignment="1">
      <alignment horizontal="center" vertical="center"/>
    </xf>
    <xf numFmtId="0" fontId="0" fillId="10" borderId="147" xfId="0" applyFill="1" applyBorder="1" applyAlignment="1">
      <alignment horizontal="center" vertical="center"/>
    </xf>
    <xf numFmtId="0" fontId="37" fillId="11" borderId="0" xfId="0" applyFont="1" applyFill="1" applyBorder="1" applyAlignment="1">
      <alignment horizontal="center" vertical="center"/>
    </xf>
    <xf numFmtId="0" fontId="17" fillId="3" borderId="0" xfId="0" applyFont="1" applyFill="1" applyBorder="1"/>
    <xf numFmtId="0" fontId="17" fillId="0" borderId="2" xfId="0" applyFont="1" applyFill="1" applyBorder="1" applyAlignment="1">
      <alignment horizontal="right" vertical="center"/>
    </xf>
    <xf numFmtId="0" fontId="17" fillId="0" borderId="0" xfId="0" applyFont="1"/>
    <xf numFmtId="0" fontId="17" fillId="10" borderId="2" xfId="0" applyFont="1" applyFill="1" applyBorder="1" applyAlignment="1">
      <alignment horizontal="right" vertical="center"/>
    </xf>
    <xf numFmtId="0" fontId="17" fillId="6" borderId="5" xfId="0" applyFont="1" applyFill="1" applyBorder="1" applyAlignment="1">
      <alignment horizontal="left" vertical="center" wrapText="1" readingOrder="1"/>
    </xf>
    <xf numFmtId="0" fontId="17" fillId="0" borderId="2" xfId="0" applyFont="1" applyBorder="1" applyAlignment="1">
      <alignment horizontal="left"/>
    </xf>
    <xf numFmtId="0" fontId="17" fillId="6" borderId="5" xfId="0" applyFont="1" applyFill="1" applyBorder="1" applyAlignment="1">
      <alignment horizontal="left" vertical="center"/>
    </xf>
    <xf numFmtId="0" fontId="28" fillId="11" borderId="0" xfId="0" applyFont="1" applyFill="1" applyBorder="1" applyAlignment="1">
      <alignment horizontal="left"/>
    </xf>
    <xf numFmtId="0" fontId="28" fillId="11" borderId="0" xfId="0" applyFont="1" applyFill="1"/>
    <xf numFmtId="0" fontId="98" fillId="11" borderId="0" xfId="0" applyFont="1" applyFill="1"/>
    <xf numFmtId="0" fontId="6" fillId="11" borderId="97" xfId="0" applyFont="1" applyFill="1" applyBorder="1" applyAlignment="1">
      <alignment horizontal="left" vertical="center"/>
    </xf>
    <xf numFmtId="0" fontId="44" fillId="6" borderId="3" xfId="0" applyFont="1" applyFill="1" applyBorder="1" applyAlignment="1">
      <alignment horizontal="left" vertical="center" wrapText="1" readingOrder="1"/>
    </xf>
    <xf numFmtId="0" fontId="44" fillId="6" borderId="5" xfId="0" applyFont="1" applyFill="1" applyBorder="1" applyAlignment="1">
      <alignment horizontal="left" vertical="center" wrapText="1" readingOrder="1"/>
    </xf>
    <xf numFmtId="0" fontId="6" fillId="6" borderId="5" xfId="0" applyFont="1" applyFill="1" applyBorder="1" applyAlignment="1">
      <alignment horizontal="left" vertical="center"/>
    </xf>
    <xf numFmtId="0" fontId="5" fillId="9" borderId="2" xfId="0" applyFont="1" applyFill="1" applyBorder="1" applyAlignment="1">
      <alignment horizontal="center" vertical="center"/>
    </xf>
    <xf numFmtId="0" fontId="0" fillId="8" borderId="0" xfId="0" applyFill="1" applyAlignment="1">
      <alignment vertical="center"/>
    </xf>
    <xf numFmtId="14" fontId="0" fillId="8" borderId="0" xfId="0" applyNumberFormat="1" applyFill="1" applyAlignment="1">
      <alignment vertical="center"/>
    </xf>
    <xf numFmtId="0" fontId="0" fillId="9" borderId="2" xfId="0" applyFill="1" applyBorder="1" applyAlignment="1">
      <alignment horizontal="center" vertical="center"/>
    </xf>
    <xf numFmtId="0" fontId="4" fillId="9" borderId="2" xfId="0" applyFont="1" applyFill="1" applyBorder="1" applyAlignment="1">
      <alignment horizontal="left" vertical="center"/>
    </xf>
    <xf numFmtId="0" fontId="4" fillId="9" borderId="2" xfId="0" applyFont="1" applyFill="1" applyBorder="1" applyAlignment="1">
      <alignment horizontal="center" vertical="center"/>
    </xf>
    <xf numFmtId="0" fontId="16" fillId="9" borderId="2" xfId="0" applyFont="1" applyFill="1" applyBorder="1" applyAlignment="1">
      <alignment horizontal="center" vertical="center"/>
    </xf>
    <xf numFmtId="0" fontId="21" fillId="10" borderId="25" xfId="0" applyFont="1" applyFill="1" applyBorder="1" applyAlignment="1">
      <alignment vertical="center"/>
    </xf>
    <xf numFmtId="0" fontId="21" fillId="10" borderId="24" xfId="0" applyFont="1" applyFill="1" applyBorder="1" applyAlignment="1">
      <alignment vertical="center"/>
    </xf>
    <xf numFmtId="0" fontId="16" fillId="10" borderId="25" xfId="0" applyFont="1" applyFill="1" applyBorder="1" applyAlignment="1">
      <alignment vertical="center"/>
    </xf>
    <xf numFmtId="0" fontId="16" fillId="10" borderId="23" xfId="0" applyFont="1" applyFill="1" applyBorder="1" applyAlignment="1">
      <alignment vertical="center"/>
    </xf>
    <xf numFmtId="0" fontId="16" fillId="10" borderId="24" xfId="0" applyFont="1" applyFill="1" applyBorder="1" applyAlignment="1">
      <alignment vertical="center"/>
    </xf>
    <xf numFmtId="0" fontId="24" fillId="10" borderId="2" xfId="0" applyFont="1" applyFill="1" applyBorder="1" applyAlignment="1">
      <alignment vertical="center"/>
    </xf>
    <xf numFmtId="0" fontId="21" fillId="10" borderId="36" xfId="0" applyFont="1" applyFill="1" applyBorder="1" applyAlignment="1">
      <alignment vertical="center"/>
    </xf>
    <xf numFmtId="0" fontId="21" fillId="10" borderId="40" xfId="0" applyFont="1" applyFill="1" applyBorder="1" applyAlignment="1">
      <alignment vertical="center"/>
    </xf>
    <xf numFmtId="0" fontId="16" fillId="10" borderId="36" xfId="0" applyFont="1" applyFill="1" applyBorder="1" applyAlignment="1">
      <alignment vertical="center"/>
    </xf>
    <xf numFmtId="0" fontId="16" fillId="10" borderId="35" xfId="0" applyFont="1" applyFill="1" applyBorder="1" applyAlignment="1">
      <alignment vertical="center"/>
    </xf>
    <xf numFmtId="0" fontId="16" fillId="10" borderId="40" xfId="0" applyFont="1" applyFill="1" applyBorder="1" applyAlignment="1">
      <alignment vertical="center"/>
    </xf>
    <xf numFmtId="0" fontId="0" fillId="0" borderId="148" xfId="0" applyBorder="1" applyAlignment="1"/>
    <xf numFmtId="0" fontId="0" fillId="0" borderId="149" xfId="0" applyBorder="1" applyAlignment="1"/>
    <xf numFmtId="0" fontId="0" fillId="0" borderId="150" xfId="0" applyBorder="1" applyAlignment="1"/>
    <xf numFmtId="0" fontId="0" fillId="0" borderId="151" xfId="0" applyBorder="1" applyAlignment="1"/>
    <xf numFmtId="0" fontId="0" fillId="0" borderId="152" xfId="0" applyBorder="1" applyAlignment="1"/>
    <xf numFmtId="0" fontId="0" fillId="0" borderId="153" xfId="0" applyBorder="1" applyAlignment="1"/>
    <xf numFmtId="0" fontId="63" fillId="0" borderId="154" xfId="0" applyFont="1" applyBorder="1" applyAlignment="1"/>
    <xf numFmtId="0" fontId="63" fillId="0" borderId="155" xfId="0" applyFont="1" applyBorder="1" applyAlignment="1"/>
    <xf numFmtId="0" fontId="63" fillId="0" borderId="156" xfId="0" applyFont="1" applyBorder="1" applyAlignment="1"/>
    <xf numFmtId="0" fontId="63" fillId="0" borderId="157" xfId="0" applyFont="1" applyBorder="1" applyAlignment="1"/>
    <xf numFmtId="14" fontId="26" fillId="8" borderId="46" xfId="0" applyNumberFormat="1" applyFont="1" applyFill="1" applyBorder="1" applyAlignment="1">
      <alignment vertical="top" wrapText="1"/>
    </xf>
    <xf numFmtId="0" fontId="4" fillId="8" borderId="2" xfId="0" applyFont="1" applyFill="1" applyBorder="1" applyAlignment="1">
      <alignment vertical="center"/>
    </xf>
    <xf numFmtId="0" fontId="4" fillId="8" borderId="0" xfId="0" applyFont="1" applyFill="1" applyBorder="1" applyAlignment="1">
      <alignment vertical="center"/>
    </xf>
    <xf numFmtId="0" fontId="33" fillId="9" borderId="29" xfId="0" applyFont="1" applyFill="1" applyBorder="1" applyAlignment="1">
      <alignment horizontal="center" vertical="top" wrapText="1"/>
    </xf>
    <xf numFmtId="0" fontId="102" fillId="3" borderId="25" xfId="0" applyFont="1" applyFill="1" applyBorder="1" applyAlignment="1">
      <alignment vertical="center"/>
    </xf>
    <xf numFmtId="0" fontId="102" fillId="3" borderId="24" xfId="0" applyFont="1" applyFill="1" applyBorder="1" applyAlignment="1">
      <alignment vertical="center"/>
    </xf>
    <xf numFmtId="0" fontId="102" fillId="3" borderId="26" xfId="0" applyFont="1" applyFill="1" applyBorder="1" applyAlignment="1">
      <alignment vertical="center"/>
    </xf>
    <xf numFmtId="0" fontId="101" fillId="0" borderId="0" xfId="0" applyFont="1" applyAlignment="1">
      <alignment vertical="center"/>
    </xf>
    <xf numFmtId="0" fontId="5" fillId="8" borderId="0" xfId="0" applyFont="1" applyFill="1"/>
    <xf numFmtId="0" fontId="4" fillId="8" borderId="0" xfId="0" applyFont="1" applyFill="1"/>
    <xf numFmtId="0" fontId="4" fillId="0" borderId="0" xfId="0" applyFont="1"/>
    <xf numFmtId="0" fontId="5" fillId="8" borderId="0" xfId="0" applyFont="1" applyFill="1" applyBorder="1"/>
    <xf numFmtId="0" fontId="23" fillId="9" borderId="1" xfId="0" applyFont="1" applyFill="1" applyBorder="1" applyAlignment="1" applyProtection="1">
      <alignment horizontal="center" vertical="center"/>
    </xf>
    <xf numFmtId="0" fontId="23" fillId="9" borderId="29" xfId="0" applyFont="1" applyFill="1" applyBorder="1" applyAlignment="1" applyProtection="1">
      <alignment horizontal="center" vertical="center"/>
    </xf>
    <xf numFmtId="0" fontId="4" fillId="0" borderId="0" xfId="0" applyFont="1" applyBorder="1"/>
    <xf numFmtId="0" fontId="10" fillId="11" borderId="0" xfId="0" applyFont="1" applyFill="1" applyBorder="1" applyAlignment="1">
      <alignment horizontal="left" vertical="center"/>
    </xf>
    <xf numFmtId="0" fontId="4" fillId="11" borderId="0" xfId="0" applyFont="1" applyFill="1" applyBorder="1"/>
    <xf numFmtId="0" fontId="103" fillId="11" borderId="0" xfId="0" applyFont="1" applyFill="1" applyBorder="1"/>
    <xf numFmtId="0" fontId="4" fillId="11" borderId="0" xfId="0" applyFont="1" applyFill="1" applyBorder="1" applyAlignment="1"/>
    <xf numFmtId="0" fontId="6" fillId="9" borderId="100" xfId="0" applyFont="1" applyFill="1" applyBorder="1" applyAlignment="1">
      <alignment horizontal="left" vertical="center"/>
    </xf>
    <xf numFmtId="0" fontId="6" fillId="9" borderId="100" xfId="0" applyFont="1" applyFill="1" applyBorder="1" applyAlignment="1">
      <alignment vertical="center"/>
    </xf>
    <xf numFmtId="0" fontId="6" fillId="9" borderId="101" xfId="0" applyFont="1" applyFill="1" applyBorder="1" applyAlignment="1">
      <alignment horizontal="left" vertical="center"/>
    </xf>
    <xf numFmtId="0" fontId="6" fillId="9" borderId="101" xfId="0" applyFont="1" applyFill="1" applyBorder="1" applyAlignment="1">
      <alignment vertical="center"/>
    </xf>
    <xf numFmtId="0" fontId="6" fillId="11" borderId="96" xfId="0" applyFont="1" applyFill="1" applyBorder="1" applyAlignment="1">
      <alignment horizontal="left" vertical="center"/>
    </xf>
    <xf numFmtId="0" fontId="2" fillId="3" borderId="28" xfId="0" applyFont="1" applyFill="1" applyBorder="1"/>
    <xf numFmtId="0" fontId="6" fillId="3" borderId="27" xfId="0" applyFont="1" applyFill="1" applyBorder="1"/>
    <xf numFmtId="0" fontId="94" fillId="3" borderId="27" xfId="0" applyFont="1" applyFill="1" applyBorder="1"/>
    <xf numFmtId="0" fontId="21" fillId="3" borderId="27" xfId="0" applyFont="1" applyFill="1" applyBorder="1"/>
    <xf numFmtId="0" fontId="6" fillId="9" borderId="36" xfId="0" applyFont="1" applyFill="1" applyBorder="1" applyAlignment="1"/>
    <xf numFmtId="0" fontId="6" fillId="9" borderId="40" xfId="0" applyFont="1" applyFill="1" applyBorder="1" applyAlignment="1"/>
    <xf numFmtId="0" fontId="6" fillId="10" borderId="36" xfId="0" applyFont="1" applyFill="1" applyBorder="1" applyAlignment="1"/>
    <xf numFmtId="0" fontId="6" fillId="10" borderId="40" xfId="0" applyFont="1" applyFill="1" applyBorder="1" applyAlignment="1"/>
    <xf numFmtId="0" fontId="32" fillId="9" borderId="29" xfId="0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49" fontId="23" fillId="9" borderId="24" xfId="0" applyNumberFormat="1" applyFont="1" applyFill="1" applyBorder="1" applyAlignment="1" applyProtection="1">
      <alignment horizontal="center" vertical="center"/>
    </xf>
    <xf numFmtId="0" fontId="104" fillId="6" borderId="3" xfId="0" applyFont="1" applyFill="1" applyBorder="1" applyAlignment="1">
      <alignment horizontal="left" vertical="center" wrapText="1" readingOrder="1"/>
    </xf>
    <xf numFmtId="0" fontId="104" fillId="6" borderId="5" xfId="0" applyFont="1" applyFill="1" applyBorder="1" applyAlignment="1">
      <alignment horizontal="left" vertical="center" wrapText="1" readingOrder="1"/>
    </xf>
    <xf numFmtId="0" fontId="105" fillId="6" borderId="3" xfId="0" applyFont="1" applyFill="1" applyBorder="1" applyAlignment="1">
      <alignment horizontal="left" vertical="center" wrapText="1" readingOrder="1"/>
    </xf>
    <xf numFmtId="0" fontId="105" fillId="6" borderId="5" xfId="0" applyFont="1" applyFill="1" applyBorder="1" applyAlignment="1">
      <alignment horizontal="left" vertical="center" wrapText="1" readingOrder="1"/>
    </xf>
    <xf numFmtId="0" fontId="105" fillId="6" borderId="4" xfId="0" applyFont="1" applyFill="1" applyBorder="1" applyAlignment="1">
      <alignment horizontal="left" vertical="center" wrapText="1" readingOrder="1"/>
    </xf>
    <xf numFmtId="0" fontId="104" fillId="6" borderId="5" xfId="0" applyFont="1" applyFill="1" applyBorder="1" applyAlignment="1">
      <alignment vertical="center" wrapText="1" readingOrder="1"/>
    </xf>
    <xf numFmtId="0" fontId="50" fillId="6" borderId="3" xfId="0" applyFont="1" applyFill="1" applyBorder="1" applyAlignment="1">
      <alignment horizontal="left" vertical="center"/>
    </xf>
    <xf numFmtId="0" fontId="50" fillId="6" borderId="5" xfId="0" applyFont="1" applyFill="1" applyBorder="1" applyAlignment="1">
      <alignment horizontal="left" vertical="center"/>
    </xf>
    <xf numFmtId="0" fontId="106" fillId="6" borderId="3" xfId="0" applyFont="1" applyFill="1" applyBorder="1" applyAlignment="1">
      <alignment horizontal="right" vertical="center"/>
    </xf>
    <xf numFmtId="0" fontId="107" fillId="7" borderId="3" xfId="0" applyFont="1" applyFill="1" applyBorder="1" applyAlignment="1">
      <alignment horizontal="center" vertical="center" wrapText="1" readingOrder="1"/>
    </xf>
    <xf numFmtId="0" fontId="107" fillId="7" borderId="5" xfId="0" applyFont="1" applyFill="1" applyBorder="1" applyAlignment="1">
      <alignment horizontal="left" vertical="center" wrapText="1" readingOrder="1"/>
    </xf>
    <xf numFmtId="0" fontId="108" fillId="6" borderId="5" xfId="0" applyFont="1" applyFill="1" applyBorder="1" applyAlignment="1">
      <alignment horizontal="left" vertical="center" wrapText="1" readingOrder="1"/>
    </xf>
    <xf numFmtId="0" fontId="49" fillId="6" borderId="5" xfId="0" applyFont="1" applyFill="1" applyBorder="1" applyAlignment="1">
      <alignment horizontal="left" vertical="center" wrapText="1" readingOrder="1"/>
    </xf>
    <xf numFmtId="0" fontId="50" fillId="10" borderId="5" xfId="0" applyFont="1" applyFill="1" applyBorder="1" applyAlignment="1">
      <alignment horizontal="left" vertical="center"/>
    </xf>
    <xf numFmtId="0" fontId="109" fillId="6" borderId="39" xfId="0" applyFont="1" applyFill="1" applyBorder="1" applyAlignment="1">
      <alignment horizontal="center" vertical="center" wrapText="1"/>
    </xf>
    <xf numFmtId="0" fontId="109" fillId="6" borderId="33" xfId="0" applyFont="1" applyFill="1" applyBorder="1" applyAlignment="1">
      <alignment horizontal="center" vertical="center" wrapText="1"/>
    </xf>
    <xf numFmtId="0" fontId="109" fillId="6" borderId="3" xfId="0" applyFont="1" applyFill="1" applyBorder="1" applyAlignment="1">
      <alignment horizontal="left" vertical="center"/>
    </xf>
    <xf numFmtId="0" fontId="109" fillId="6" borderId="5" xfId="0" applyFont="1" applyFill="1" applyBorder="1" applyAlignment="1">
      <alignment horizontal="left" vertical="center"/>
    </xf>
    <xf numFmtId="0" fontId="104" fillId="8" borderId="0" xfId="0" applyFont="1" applyFill="1" applyBorder="1" applyAlignment="1">
      <alignment horizontal="left" vertical="center" readingOrder="1"/>
    </xf>
    <xf numFmtId="0" fontId="49" fillId="8" borderId="0" xfId="0" applyFont="1" applyFill="1" applyBorder="1" applyAlignment="1">
      <alignment wrapText="1" readingOrder="1"/>
    </xf>
    <xf numFmtId="0" fontId="49" fillId="8" borderId="0" xfId="0" applyFont="1" applyFill="1" applyBorder="1" applyAlignment="1">
      <alignment vertical="top" wrapText="1" readingOrder="1"/>
    </xf>
    <xf numFmtId="0" fontId="112" fillId="8" borderId="0" xfId="0" applyFont="1" applyFill="1" applyBorder="1" applyAlignment="1">
      <alignment wrapText="1" readingOrder="1"/>
    </xf>
    <xf numFmtId="0" fontId="2" fillId="3" borderId="24" xfId="0" applyFont="1" applyFill="1" applyBorder="1" applyAlignment="1">
      <alignment vertical="center"/>
    </xf>
    <xf numFmtId="0" fontId="66" fillId="8" borderId="35" xfId="0" applyFont="1" applyFill="1" applyBorder="1" applyAlignment="1">
      <alignment horizontal="right" vertical="center"/>
    </xf>
    <xf numFmtId="0" fontId="16" fillId="3" borderId="26" xfId="0" applyFont="1" applyFill="1" applyBorder="1" applyAlignment="1">
      <alignment horizontal="center" vertical="center"/>
    </xf>
    <xf numFmtId="0" fontId="16" fillId="3" borderId="26" xfId="0" applyFont="1" applyFill="1" applyBorder="1" applyAlignment="1">
      <alignment horizontal="center" vertical="center" wrapText="1"/>
    </xf>
    <xf numFmtId="0" fontId="114" fillId="0" borderId="0" xfId="0" applyFont="1" applyAlignment="1">
      <alignment horizontal="center" vertical="center"/>
    </xf>
    <xf numFmtId="0" fontId="38" fillId="0" borderId="2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115" fillId="6" borderId="5" xfId="0" applyFont="1" applyFill="1" applyBorder="1" applyAlignment="1">
      <alignment horizontal="left" vertical="center"/>
    </xf>
    <xf numFmtId="0" fontId="21" fillId="0" borderId="2" xfId="0" applyFont="1" applyBorder="1" applyAlignment="1">
      <alignment horizontal="center" vertical="center"/>
    </xf>
    <xf numFmtId="0" fontId="70" fillId="0" borderId="0" xfId="0" applyFont="1" applyBorder="1" applyAlignment="1">
      <alignment horizontal="center" vertical="center"/>
    </xf>
    <xf numFmtId="0" fontId="10" fillId="11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0" fillId="8" borderId="35" xfId="0" applyFont="1" applyFill="1" applyBorder="1" applyAlignment="1">
      <alignment horizontal="center" vertical="center"/>
    </xf>
    <xf numFmtId="0" fontId="23" fillId="11" borderId="136" xfId="0" applyFont="1" applyFill="1" applyBorder="1" applyAlignment="1">
      <alignment horizontal="center" vertical="center"/>
    </xf>
    <xf numFmtId="164" fontId="62" fillId="8" borderId="2" xfId="0" applyNumberFormat="1" applyFont="1" applyFill="1" applyBorder="1" applyAlignment="1" applyProtection="1">
      <alignment horizontal="center" vertical="center" readingOrder="1"/>
    </xf>
    <xf numFmtId="0" fontId="70" fillId="11" borderId="5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16" fillId="11" borderId="0" xfId="0" applyFont="1" applyFill="1" applyBorder="1" applyAlignment="1">
      <alignment horizontal="center" vertical="center"/>
    </xf>
    <xf numFmtId="0" fontId="36" fillId="8" borderId="2" xfId="0" applyFont="1" applyFill="1" applyBorder="1" applyAlignment="1">
      <alignment horizontal="right" vertical="center"/>
    </xf>
    <xf numFmtId="0" fontId="97" fillId="11" borderId="35" xfId="0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4" fillId="11" borderId="0" xfId="0" applyFont="1" applyFill="1" applyAlignment="1">
      <alignment horizontal="center" vertical="center"/>
    </xf>
    <xf numFmtId="0" fontId="41" fillId="11" borderId="0" xfId="0" applyFont="1" applyFill="1" applyAlignment="1">
      <alignment horizontal="center" vertical="center"/>
    </xf>
    <xf numFmtId="0" fontId="113" fillId="0" borderId="0" xfId="0" applyFont="1" applyAlignment="1">
      <alignment horizontal="center" vertical="center"/>
    </xf>
    <xf numFmtId="0" fontId="90" fillId="8" borderId="35" xfId="0" applyFont="1" applyFill="1" applyBorder="1" applyAlignment="1">
      <alignment vertical="center"/>
    </xf>
    <xf numFmtId="0" fontId="4" fillId="3" borderId="25" xfId="0" applyFont="1" applyFill="1" applyBorder="1" applyAlignment="1">
      <alignment horizontal="center" vertical="center"/>
    </xf>
    <xf numFmtId="0" fontId="122" fillId="0" borderId="0" xfId="0" applyFont="1" applyBorder="1" applyAlignment="1">
      <alignment horizontal="center" vertical="center"/>
    </xf>
    <xf numFmtId="0" fontId="110" fillId="6" borderId="96" xfId="0" applyFont="1" applyFill="1" applyBorder="1" applyAlignment="1">
      <alignment horizontal="left" vertical="center"/>
    </xf>
    <xf numFmtId="0" fontId="36" fillId="8" borderId="0" xfId="0" applyFont="1" applyFill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9" borderId="25" xfId="0" applyFont="1" applyFill="1" applyBorder="1" applyAlignment="1">
      <alignment horizontal="center" vertical="center"/>
    </xf>
    <xf numFmtId="0" fontId="2" fillId="9" borderId="24" xfId="0" applyFont="1" applyFill="1" applyBorder="1" applyAlignment="1">
      <alignment horizontal="center" vertical="center"/>
    </xf>
    <xf numFmtId="0" fontId="2" fillId="9" borderId="36" xfId="0" applyFont="1" applyFill="1" applyBorder="1" applyAlignment="1">
      <alignment horizontal="center" vertical="center"/>
    </xf>
    <xf numFmtId="0" fontId="2" fillId="9" borderId="40" xfId="0" applyFont="1" applyFill="1" applyBorder="1" applyAlignment="1">
      <alignment horizontal="center" vertical="center"/>
    </xf>
    <xf numFmtId="0" fontId="59" fillId="7" borderId="0" xfId="0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/>
    </xf>
    <xf numFmtId="0" fontId="2" fillId="7" borderId="3" xfId="0" applyFont="1" applyFill="1" applyBorder="1" applyAlignment="1" applyProtection="1">
      <alignment horizontal="center" vertical="center"/>
    </xf>
    <xf numFmtId="0" fontId="2" fillId="7" borderId="5" xfId="0" applyFont="1" applyFill="1" applyBorder="1" applyAlignment="1" applyProtection="1">
      <alignment horizontal="center" vertical="center"/>
    </xf>
    <xf numFmtId="20" fontId="2" fillId="9" borderId="1" xfId="0" applyNumberFormat="1" applyFont="1" applyFill="1" applyBorder="1" applyAlignment="1">
      <alignment horizontal="center" vertical="center"/>
    </xf>
    <xf numFmtId="0" fontId="2" fillId="9" borderId="29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9" borderId="3" xfId="0" applyFont="1" applyFill="1" applyBorder="1" applyAlignment="1">
      <alignment horizontal="center" vertical="center"/>
    </xf>
    <xf numFmtId="0" fontId="2" fillId="9" borderId="4" xfId="0" applyFont="1" applyFill="1" applyBorder="1" applyAlignment="1">
      <alignment horizontal="center" vertical="center"/>
    </xf>
    <xf numFmtId="0" fontId="2" fillId="9" borderId="5" xfId="0" applyFont="1" applyFill="1" applyBorder="1" applyAlignment="1">
      <alignment horizontal="center" vertical="center"/>
    </xf>
    <xf numFmtId="0" fontId="5" fillId="9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20" fontId="2" fillId="0" borderId="1" xfId="0" applyNumberFormat="1" applyFont="1" applyBorder="1" applyAlignment="1">
      <alignment horizontal="center" vertical="center"/>
    </xf>
    <xf numFmtId="0" fontId="18" fillId="8" borderId="0" xfId="0" applyFont="1" applyFill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6" fillId="3" borderId="36" xfId="0" applyFont="1" applyFill="1" applyBorder="1" applyAlignment="1">
      <alignment horizontal="center" vertical="center"/>
    </xf>
    <xf numFmtId="0" fontId="16" fillId="3" borderId="40" xfId="0" applyFont="1" applyFill="1" applyBorder="1" applyAlignment="1">
      <alignment horizontal="center" vertical="center"/>
    </xf>
    <xf numFmtId="0" fontId="16" fillId="3" borderId="34" xfId="0" applyFont="1" applyFill="1" applyBorder="1" applyAlignment="1">
      <alignment horizontal="left" vertical="center"/>
    </xf>
    <xf numFmtId="0" fontId="16" fillId="3" borderId="35" xfId="0" applyFont="1" applyFill="1" applyBorder="1" applyAlignment="1">
      <alignment horizontal="left" vertical="center"/>
    </xf>
    <xf numFmtId="0" fontId="16" fillId="3" borderId="40" xfId="0" applyFont="1" applyFill="1" applyBorder="1" applyAlignment="1">
      <alignment horizontal="left" vertical="center"/>
    </xf>
    <xf numFmtId="0" fontId="17" fillId="0" borderId="12" xfId="0" applyFont="1" applyBorder="1" applyAlignment="1">
      <alignment horizontal="center" vertical="center"/>
    </xf>
    <xf numFmtId="0" fontId="0" fillId="0" borderId="30" xfId="0" applyBorder="1" applyAlignment="1">
      <alignment vertical="center"/>
    </xf>
    <xf numFmtId="0" fontId="2" fillId="8" borderId="0" xfId="0" applyFont="1" applyFill="1" applyAlignment="1">
      <alignment horizontal="left" vertical="center"/>
    </xf>
    <xf numFmtId="0" fontId="17" fillId="0" borderId="3" xfId="0" applyFont="1" applyBorder="1" applyAlignment="1">
      <alignment horizontal="center" vertical="center"/>
    </xf>
    <xf numFmtId="0" fontId="0" fillId="0" borderId="14" xfId="0" applyBorder="1" applyAlignment="1">
      <alignment vertical="center"/>
    </xf>
    <xf numFmtId="164" fontId="61" fillId="9" borderId="35" xfId="0" applyNumberFormat="1" applyFont="1" applyFill="1" applyBorder="1" applyAlignment="1" applyProtection="1">
      <alignment horizontal="center" vertical="center"/>
    </xf>
    <xf numFmtId="0" fontId="2" fillId="3" borderId="3" xfId="0" applyFont="1" applyFill="1" applyBorder="1" applyAlignment="1">
      <alignment horizontal="left" vertical="center"/>
    </xf>
    <xf numFmtId="0" fontId="2" fillId="3" borderId="23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0" fontId="39" fillId="3" borderId="25" xfId="0" applyFont="1" applyFill="1" applyBorder="1" applyAlignment="1">
      <alignment horizontal="center" vertical="center"/>
    </xf>
    <xf numFmtId="0" fontId="39" fillId="3" borderId="24" xfId="0" applyFont="1" applyFill="1" applyBorder="1" applyAlignment="1">
      <alignment horizontal="center" vertical="center"/>
    </xf>
    <xf numFmtId="0" fontId="39" fillId="3" borderId="36" xfId="0" applyFont="1" applyFill="1" applyBorder="1" applyAlignment="1">
      <alignment horizontal="center" vertical="center"/>
    </xf>
    <xf numFmtId="0" fontId="39" fillId="3" borderId="40" xfId="0" applyFont="1" applyFill="1" applyBorder="1" applyAlignment="1">
      <alignment horizontal="center" vertical="center"/>
    </xf>
    <xf numFmtId="0" fontId="16" fillId="3" borderId="7" xfId="0" applyFont="1" applyFill="1" applyBorder="1" applyAlignment="1">
      <alignment horizontal="center" vertical="center"/>
    </xf>
    <xf numFmtId="0" fontId="16" fillId="3" borderId="31" xfId="0" applyFont="1" applyFill="1" applyBorder="1" applyAlignment="1">
      <alignment horizontal="center" vertical="center"/>
    </xf>
    <xf numFmtId="0" fontId="16" fillId="3" borderId="35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left" vertical="center"/>
    </xf>
    <xf numFmtId="0" fontId="2" fillId="3" borderId="24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2" fillId="3" borderId="35" xfId="0" applyFont="1" applyFill="1" applyBorder="1" applyAlignment="1">
      <alignment horizontal="left" vertical="center"/>
    </xf>
    <xf numFmtId="0" fontId="4" fillId="9" borderId="2" xfId="0" applyFont="1" applyFill="1" applyBorder="1" applyAlignment="1">
      <alignment horizontal="center" vertical="center"/>
    </xf>
    <xf numFmtId="0" fontId="21" fillId="10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0" fontId="1" fillId="3" borderId="5" xfId="0" applyFont="1" applyFill="1" applyBorder="1" applyAlignment="1">
      <alignment horizontal="left" vertical="center"/>
    </xf>
    <xf numFmtId="0" fontId="24" fillId="6" borderId="25" xfId="0" applyFont="1" applyFill="1" applyBorder="1" applyAlignment="1">
      <alignment horizontal="center" vertical="center"/>
    </xf>
    <xf numFmtId="0" fontId="24" fillId="6" borderId="23" xfId="0" applyFont="1" applyFill="1" applyBorder="1" applyAlignment="1">
      <alignment horizontal="center" vertical="center"/>
    </xf>
    <xf numFmtId="0" fontId="24" fillId="6" borderId="38" xfId="0" applyFont="1" applyFill="1" applyBorder="1" applyAlignment="1">
      <alignment horizontal="center" vertical="center"/>
    </xf>
    <xf numFmtId="0" fontId="24" fillId="6" borderId="39" xfId="0" applyFont="1" applyFill="1" applyBorder="1" applyAlignment="1">
      <alignment horizontal="center" vertical="center"/>
    </xf>
    <xf numFmtId="0" fontId="24" fillId="6" borderId="0" xfId="0" applyFont="1" applyFill="1" applyBorder="1" applyAlignment="1">
      <alignment horizontal="center" vertical="center"/>
    </xf>
    <xf numFmtId="0" fontId="24" fillId="6" borderId="28" xfId="0" applyFont="1" applyFill="1" applyBorder="1" applyAlignment="1">
      <alignment horizontal="center" vertical="center"/>
    </xf>
    <xf numFmtId="0" fontId="5" fillId="10" borderId="25" xfId="0" applyFont="1" applyFill="1" applyBorder="1" applyAlignment="1">
      <alignment horizontal="center" vertical="center"/>
    </xf>
    <xf numFmtId="0" fontId="5" fillId="10" borderId="23" xfId="0" applyFont="1" applyFill="1" applyBorder="1" applyAlignment="1">
      <alignment horizontal="center" vertical="center"/>
    </xf>
    <xf numFmtId="0" fontId="5" fillId="10" borderId="24" xfId="0" applyFont="1" applyFill="1" applyBorder="1" applyAlignment="1">
      <alignment horizontal="center" vertical="center"/>
    </xf>
    <xf numFmtId="0" fontId="5" fillId="10" borderId="36" xfId="0" applyFont="1" applyFill="1" applyBorder="1" applyAlignment="1">
      <alignment horizontal="center" vertical="center"/>
    </xf>
    <xf numFmtId="0" fontId="5" fillId="10" borderId="35" xfId="0" applyFont="1" applyFill="1" applyBorder="1" applyAlignment="1">
      <alignment horizontal="center" vertical="center"/>
    </xf>
    <xf numFmtId="0" fontId="5" fillId="10" borderId="40" xfId="0" applyFont="1" applyFill="1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10" borderId="52" xfId="0" applyFill="1" applyBorder="1" applyAlignment="1">
      <alignment horizontal="center"/>
    </xf>
    <xf numFmtId="0" fontId="0" fillId="0" borderId="53" xfId="0" applyBorder="1"/>
    <xf numFmtId="0" fontId="0" fillId="0" borderId="54" xfId="0" applyBorder="1"/>
    <xf numFmtId="0" fontId="0" fillId="0" borderId="23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38" xfId="0" applyBorder="1"/>
    <xf numFmtId="0" fontId="0" fillId="0" borderId="35" xfId="0" applyBorder="1"/>
    <xf numFmtId="0" fontId="0" fillId="0" borderId="37" xfId="0" applyBorder="1"/>
    <xf numFmtId="0" fontId="63" fillId="9" borderId="25" xfId="0" applyFont="1" applyFill="1" applyBorder="1" applyAlignment="1">
      <alignment horizontal="center" vertical="center" wrapText="1"/>
    </xf>
    <xf numFmtId="0" fontId="63" fillId="9" borderId="23" xfId="0" applyFont="1" applyFill="1" applyBorder="1" applyAlignment="1">
      <alignment horizontal="center" vertical="center" wrapText="1"/>
    </xf>
    <xf numFmtId="0" fontId="63" fillId="9" borderId="36" xfId="0" applyFont="1" applyFill="1" applyBorder="1" applyAlignment="1">
      <alignment horizontal="center" vertical="center" wrapText="1"/>
    </xf>
    <xf numFmtId="0" fontId="63" fillId="9" borderId="35" xfId="0" applyFont="1" applyFill="1" applyBorder="1" applyAlignment="1">
      <alignment horizontal="center" vertical="center" wrapText="1"/>
    </xf>
    <xf numFmtId="0" fontId="65" fillId="9" borderId="23" xfId="0" applyFont="1" applyFill="1" applyBorder="1" applyAlignment="1">
      <alignment horizontal="center" vertical="center" wrapText="1"/>
    </xf>
    <xf numFmtId="0" fontId="65" fillId="9" borderId="38" xfId="0" applyFont="1" applyFill="1" applyBorder="1" applyAlignment="1">
      <alignment horizontal="center" vertical="center" wrapText="1"/>
    </xf>
    <xf numFmtId="0" fontId="65" fillId="9" borderId="35" xfId="0" applyFont="1" applyFill="1" applyBorder="1" applyAlignment="1">
      <alignment horizontal="center" vertical="center" wrapText="1"/>
    </xf>
    <xf numFmtId="0" fontId="65" fillId="9" borderId="37" xfId="0" applyFont="1" applyFill="1" applyBorder="1" applyAlignment="1">
      <alignment horizontal="center" vertical="center" wrapText="1"/>
    </xf>
    <xf numFmtId="0" fontId="64" fillId="9" borderId="114" xfId="0" applyFont="1" applyFill="1" applyBorder="1" applyAlignment="1">
      <alignment horizontal="center" vertical="center" wrapText="1"/>
    </xf>
    <xf numFmtId="0" fontId="64" fillId="9" borderId="105" xfId="0" applyFont="1" applyFill="1" applyBorder="1" applyAlignment="1">
      <alignment horizontal="center" vertical="center" wrapText="1"/>
    </xf>
    <xf numFmtId="0" fontId="0" fillId="10" borderId="2" xfId="0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0" fillId="10" borderId="29" xfId="0" applyFill="1" applyBorder="1" applyAlignment="1">
      <alignment horizontal="center"/>
    </xf>
    <xf numFmtId="0" fontId="0" fillId="10" borderId="76" xfId="0" applyFill="1" applyBorder="1" applyAlignment="1">
      <alignment horizontal="center"/>
    </xf>
    <xf numFmtId="0" fontId="58" fillId="9" borderId="25" xfId="0" applyFont="1" applyFill="1" applyBorder="1" applyAlignment="1">
      <alignment horizontal="center" vertical="center" wrapText="1"/>
    </xf>
    <xf numFmtId="0" fontId="58" fillId="9" borderId="24" xfId="0" applyFont="1" applyFill="1" applyBorder="1" applyAlignment="1">
      <alignment horizontal="center" vertical="center" wrapText="1"/>
    </xf>
    <xf numFmtId="0" fontId="58" fillId="9" borderId="36" xfId="0" applyFont="1" applyFill="1" applyBorder="1" applyAlignment="1">
      <alignment horizontal="center" vertical="center" wrapText="1"/>
    </xf>
    <xf numFmtId="0" fontId="58" fillId="9" borderId="40" xfId="0" applyFont="1" applyFill="1" applyBorder="1" applyAlignment="1">
      <alignment horizontal="center" vertical="center" wrapText="1"/>
    </xf>
    <xf numFmtId="0" fontId="0" fillId="10" borderId="77" xfId="0" applyFill="1" applyBorder="1" applyAlignment="1">
      <alignment horizontal="center"/>
    </xf>
    <xf numFmtId="0" fontId="0" fillId="10" borderId="23" xfId="0" applyFill="1" applyBorder="1" applyAlignment="1">
      <alignment horizontal="center"/>
    </xf>
    <xf numFmtId="0" fontId="0" fillId="10" borderId="24" xfId="0" applyFill="1" applyBorder="1" applyAlignment="1">
      <alignment horizontal="center"/>
    </xf>
    <xf numFmtId="0" fontId="0" fillId="10" borderId="35" xfId="0" applyFill="1" applyBorder="1" applyAlignment="1">
      <alignment horizontal="center"/>
    </xf>
    <xf numFmtId="0" fontId="0" fillId="10" borderId="40" xfId="0" applyFill="1" applyBorder="1" applyAlignment="1">
      <alignment horizontal="center"/>
    </xf>
    <xf numFmtId="0" fontId="0" fillId="10" borderId="49" xfId="0" applyFill="1" applyBorder="1" applyAlignment="1">
      <alignment horizontal="center"/>
    </xf>
    <xf numFmtId="0" fontId="0" fillId="0" borderId="50" xfId="0" applyBorder="1"/>
    <xf numFmtId="0" fontId="0" fillId="0" borderId="51" xfId="0" applyBorder="1"/>
    <xf numFmtId="164" fontId="121" fillId="9" borderId="0" xfId="0" applyNumberFormat="1" applyFont="1" applyFill="1" applyBorder="1" applyAlignment="1" applyProtection="1">
      <alignment horizontal="center" vertical="center" readingOrder="1"/>
    </xf>
    <xf numFmtId="0" fontId="67" fillId="0" borderId="35" xfId="0" applyFont="1" applyBorder="1" applyAlignment="1">
      <alignment horizontal="center" vertical="center"/>
    </xf>
    <xf numFmtId="0" fontId="15" fillId="3" borderId="131" xfId="0" applyFont="1" applyFill="1" applyBorder="1" applyAlignment="1">
      <alignment horizontal="center" vertical="center"/>
    </xf>
    <xf numFmtId="0" fontId="15" fillId="3" borderId="132" xfId="0" applyFont="1" applyFill="1" applyBorder="1" applyAlignment="1">
      <alignment horizontal="center" vertical="center"/>
    </xf>
    <xf numFmtId="0" fontId="15" fillId="3" borderId="134" xfId="0" applyFont="1" applyFill="1" applyBorder="1" applyAlignment="1">
      <alignment horizontal="center" vertical="center"/>
    </xf>
    <xf numFmtId="0" fontId="15" fillId="3" borderId="135" xfId="0" applyFont="1" applyFill="1" applyBorder="1" applyAlignment="1">
      <alignment horizontal="center" vertical="center"/>
    </xf>
    <xf numFmtId="0" fontId="23" fillId="9" borderId="1" xfId="0" applyFont="1" applyFill="1" applyBorder="1" applyAlignment="1">
      <alignment horizontal="center" vertical="center" wrapText="1"/>
    </xf>
    <xf numFmtId="0" fontId="23" fillId="9" borderId="44" xfId="0" applyFont="1" applyFill="1" applyBorder="1" applyAlignment="1">
      <alignment horizontal="center" vertical="center" wrapText="1"/>
    </xf>
    <xf numFmtId="0" fontId="32" fillId="9" borderId="1" xfId="0" applyFont="1" applyFill="1" applyBorder="1" applyAlignment="1">
      <alignment horizontal="center" wrapText="1"/>
    </xf>
    <xf numFmtId="0" fontId="32" fillId="9" borderId="44" xfId="0" applyFont="1" applyFill="1" applyBorder="1" applyAlignment="1">
      <alignment horizontal="center" wrapText="1"/>
    </xf>
    <xf numFmtId="0" fontId="114" fillId="8" borderId="35" xfId="0" applyFont="1" applyFill="1" applyBorder="1" applyAlignment="1">
      <alignment horizontal="center" vertical="center"/>
    </xf>
    <xf numFmtId="0" fontId="41" fillId="0" borderId="35" xfId="0" applyFont="1" applyBorder="1" applyAlignment="1">
      <alignment horizontal="right" vertical="center"/>
    </xf>
    <xf numFmtId="0" fontId="23" fillId="9" borderId="8" xfId="0" applyFont="1" applyFill="1" applyBorder="1" applyAlignment="1" applyProtection="1">
      <alignment horizontal="center" vertical="center"/>
    </xf>
    <xf numFmtId="0" fontId="23" fillId="9" borderId="5" xfId="0" applyFont="1" applyFill="1" applyBorder="1" applyAlignment="1" applyProtection="1">
      <alignment horizontal="center" vertical="center"/>
    </xf>
    <xf numFmtId="14" fontId="23" fillId="11" borderId="8" xfId="0" applyNumberFormat="1" applyFont="1" applyFill="1" applyBorder="1" applyAlignment="1" applyProtection="1">
      <alignment horizontal="center" vertical="center"/>
    </xf>
    <xf numFmtId="14" fontId="23" fillId="11" borderId="5" xfId="0" applyNumberFormat="1" applyFont="1" applyFill="1" applyBorder="1" applyAlignment="1" applyProtection="1">
      <alignment horizontal="center" vertical="center"/>
    </xf>
    <xf numFmtId="0" fontId="3" fillId="9" borderId="10" xfId="0" applyFont="1" applyFill="1" applyBorder="1" applyAlignment="1" applyProtection="1">
      <alignment horizontal="center" vertical="center"/>
    </xf>
    <xf numFmtId="0" fontId="3" fillId="9" borderId="11" xfId="0" applyFont="1" applyFill="1" applyBorder="1" applyAlignment="1" applyProtection="1">
      <alignment horizontal="center" vertical="center"/>
    </xf>
    <xf numFmtId="0" fontId="3" fillId="9" borderId="30" xfId="0" applyFont="1" applyFill="1" applyBorder="1" applyAlignment="1" applyProtection="1">
      <alignment horizontal="center" vertical="center"/>
    </xf>
    <xf numFmtId="0" fontId="43" fillId="3" borderId="25" xfId="0" applyFont="1" applyFill="1" applyBorder="1" applyAlignment="1" applyProtection="1">
      <alignment horizontal="center" vertical="center"/>
      <protection locked="0"/>
    </xf>
    <xf numFmtId="0" fontId="43" fillId="3" borderId="23" xfId="0" applyFont="1" applyFill="1" applyBorder="1" applyAlignment="1" applyProtection="1">
      <alignment horizontal="center" vertical="center"/>
      <protection locked="0"/>
    </xf>
    <xf numFmtId="0" fontId="43" fillId="3" borderId="24" xfId="0" applyFont="1" applyFill="1" applyBorder="1" applyAlignment="1" applyProtection="1">
      <alignment horizontal="center" vertical="center"/>
      <protection locked="0"/>
    </xf>
    <xf numFmtId="0" fontId="43" fillId="3" borderId="36" xfId="0" applyFont="1" applyFill="1" applyBorder="1" applyAlignment="1" applyProtection="1">
      <alignment horizontal="center" vertical="center" wrapText="1"/>
      <protection locked="0"/>
    </xf>
    <xf numFmtId="0" fontId="43" fillId="3" borderId="35" xfId="0" applyFont="1" applyFill="1" applyBorder="1" applyAlignment="1" applyProtection="1">
      <alignment horizontal="center" vertical="center"/>
      <protection locked="0"/>
    </xf>
    <xf numFmtId="0" fontId="43" fillId="3" borderId="40" xfId="0" applyFont="1" applyFill="1" applyBorder="1" applyAlignment="1" applyProtection="1">
      <alignment horizontal="center" vertical="center"/>
      <protection locked="0"/>
    </xf>
    <xf numFmtId="0" fontId="113" fillId="3" borderId="23" xfId="0" applyFont="1" applyFill="1" applyBorder="1" applyAlignment="1">
      <alignment horizontal="center" vertical="center"/>
    </xf>
    <xf numFmtId="0" fontId="113" fillId="3" borderId="35" xfId="0" applyFont="1" applyFill="1" applyBorder="1" applyAlignment="1">
      <alignment horizontal="center" vertical="center"/>
    </xf>
    <xf numFmtId="0" fontId="58" fillId="9" borderId="2" xfId="0" applyFont="1" applyFill="1" applyBorder="1" applyAlignment="1">
      <alignment horizontal="center" vertical="center"/>
    </xf>
    <xf numFmtId="0" fontId="58" fillId="9" borderId="1" xfId="0" applyFont="1" applyFill="1" applyBorder="1" applyAlignment="1">
      <alignment horizontal="center" vertical="center"/>
    </xf>
    <xf numFmtId="0" fontId="23" fillId="9" borderId="3" xfId="0" applyFont="1" applyFill="1" applyBorder="1" applyAlignment="1" applyProtection="1">
      <alignment horizontal="center" vertical="center"/>
    </xf>
    <xf numFmtId="0" fontId="23" fillId="9" borderId="4" xfId="0" applyFont="1" applyFill="1" applyBorder="1" applyAlignment="1" applyProtection="1">
      <alignment horizontal="center" vertical="center"/>
    </xf>
    <xf numFmtId="0" fontId="23" fillId="9" borderId="14" xfId="0" applyFont="1" applyFill="1" applyBorder="1" applyAlignment="1" applyProtection="1">
      <alignment horizontal="center" vertical="center"/>
    </xf>
    <xf numFmtId="0" fontId="10" fillId="9" borderId="8" xfId="0" applyFont="1" applyFill="1" applyBorder="1" applyAlignment="1" applyProtection="1">
      <alignment horizontal="center" vertical="center"/>
    </xf>
    <xf numFmtId="0" fontId="10" fillId="9" borderId="4" xfId="0" applyFont="1" applyFill="1" applyBorder="1" applyAlignment="1" applyProtection="1">
      <alignment horizontal="center" vertical="center"/>
    </xf>
    <xf numFmtId="0" fontId="10" fillId="9" borderId="5" xfId="0" applyFont="1" applyFill="1" applyBorder="1" applyAlignment="1" applyProtection="1">
      <alignment horizontal="center" vertical="center"/>
    </xf>
    <xf numFmtId="0" fontId="58" fillId="9" borderId="2" xfId="0" applyFont="1" applyFill="1" applyBorder="1" applyAlignment="1" applyProtection="1">
      <alignment horizontal="center" vertical="center" wrapText="1"/>
    </xf>
    <xf numFmtId="0" fontId="58" fillId="9" borderId="1" xfId="0" applyFont="1" applyFill="1" applyBorder="1" applyAlignment="1" applyProtection="1">
      <alignment horizontal="center" vertical="center"/>
    </xf>
    <xf numFmtId="0" fontId="33" fillId="9" borderId="25" xfId="0" applyFont="1" applyFill="1" applyBorder="1" applyAlignment="1" applyProtection="1">
      <alignment horizontal="center" vertical="center"/>
    </xf>
    <xf numFmtId="0" fontId="33" fillId="9" borderId="38" xfId="0" applyFont="1" applyFill="1" applyBorder="1" applyAlignment="1" applyProtection="1">
      <alignment horizontal="center" vertical="center"/>
    </xf>
    <xf numFmtId="0" fontId="33" fillId="9" borderId="36" xfId="0" applyFont="1" applyFill="1" applyBorder="1" applyAlignment="1" applyProtection="1">
      <alignment horizontal="center" vertical="center"/>
    </xf>
    <xf numFmtId="0" fontId="33" fillId="9" borderId="37" xfId="0" applyFont="1" applyFill="1" applyBorder="1" applyAlignment="1" applyProtection="1">
      <alignment horizontal="center" vertical="center"/>
    </xf>
    <xf numFmtId="0" fontId="3" fillId="7" borderId="44" xfId="0" applyFont="1" applyFill="1" applyBorder="1" applyAlignment="1">
      <alignment horizontal="center" vertical="center" wrapText="1"/>
    </xf>
    <xf numFmtId="0" fontId="3" fillId="7" borderId="29" xfId="0" applyFont="1" applyFill="1" applyBorder="1" applyAlignment="1">
      <alignment horizontal="center" vertical="center" wrapText="1"/>
    </xf>
    <xf numFmtId="0" fontId="58" fillId="9" borderId="34" xfId="0" applyFont="1" applyFill="1" applyBorder="1" applyAlignment="1">
      <alignment horizontal="center" vertical="center" wrapText="1"/>
    </xf>
    <xf numFmtId="0" fontId="58" fillId="9" borderId="22" xfId="0" applyFont="1" applyFill="1" applyBorder="1" applyAlignment="1">
      <alignment horizontal="center" vertical="center" wrapText="1"/>
    </xf>
    <xf numFmtId="0" fontId="3" fillId="9" borderId="22" xfId="0" applyFont="1" applyFill="1" applyBorder="1" applyAlignment="1">
      <alignment horizontal="center" vertical="center" wrapText="1"/>
    </xf>
    <xf numFmtId="0" fontId="3" fillId="9" borderId="23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/>
    </xf>
    <xf numFmtId="0" fontId="4" fillId="9" borderId="29" xfId="0" applyFont="1" applyFill="1" applyBorder="1" applyAlignment="1">
      <alignment horizontal="center" vertical="center"/>
    </xf>
    <xf numFmtId="0" fontId="0" fillId="10" borderId="108" xfId="0" applyFill="1" applyBorder="1" applyAlignment="1">
      <alignment horizontal="center"/>
    </xf>
    <xf numFmtId="0" fontId="0" fillId="10" borderId="139" xfId="0" applyFill="1" applyBorder="1" applyAlignment="1">
      <alignment horizontal="center"/>
    </xf>
    <xf numFmtId="0" fontId="0" fillId="10" borderId="107" xfId="0" applyFill="1" applyBorder="1" applyAlignment="1">
      <alignment horizontal="center"/>
    </xf>
    <xf numFmtId="0" fontId="0" fillId="10" borderId="138" xfId="0" applyFill="1" applyBorder="1" applyAlignment="1">
      <alignment horizontal="center"/>
    </xf>
    <xf numFmtId="0" fontId="0" fillId="10" borderId="106" xfId="0" applyFill="1" applyBorder="1" applyAlignment="1">
      <alignment horizontal="center"/>
    </xf>
    <xf numFmtId="0" fontId="0" fillId="10" borderId="137" xfId="0" applyFill="1" applyBorder="1" applyAlignment="1">
      <alignment horizontal="center"/>
    </xf>
    <xf numFmtId="0" fontId="3" fillId="9" borderId="25" xfId="0" applyFont="1" applyFill="1" applyBorder="1" applyAlignment="1">
      <alignment horizontal="center" vertical="center" wrapText="1"/>
    </xf>
    <xf numFmtId="0" fontId="3" fillId="9" borderId="24" xfId="0" applyFont="1" applyFill="1" applyBorder="1" applyAlignment="1">
      <alignment horizontal="center" vertical="center" wrapText="1"/>
    </xf>
    <xf numFmtId="0" fontId="3" fillId="9" borderId="39" xfId="0" applyFont="1" applyFill="1" applyBorder="1" applyAlignment="1">
      <alignment horizontal="center" vertical="center" wrapText="1"/>
    </xf>
    <xf numFmtId="0" fontId="3" fillId="9" borderId="0" xfId="0" applyFont="1" applyFill="1" applyBorder="1" applyAlignment="1">
      <alignment horizontal="center" vertical="center" wrapText="1"/>
    </xf>
    <xf numFmtId="0" fontId="3" fillId="9" borderId="33" xfId="0" applyFont="1" applyFill="1" applyBorder="1" applyAlignment="1">
      <alignment horizontal="center" vertical="center" wrapText="1"/>
    </xf>
    <xf numFmtId="0" fontId="33" fillId="9" borderId="2" xfId="0" applyFont="1" applyFill="1" applyBorder="1" applyAlignment="1">
      <alignment horizontal="center" vertical="center" wrapText="1"/>
    </xf>
    <xf numFmtId="0" fontId="3" fillId="9" borderId="34" xfId="0" applyFont="1" applyFill="1" applyBorder="1" applyAlignment="1">
      <alignment horizontal="center" vertical="center" wrapText="1"/>
    </xf>
    <xf numFmtId="0" fontId="3" fillId="9" borderId="35" xfId="0" applyFont="1" applyFill="1" applyBorder="1" applyAlignment="1">
      <alignment horizontal="center" vertical="center" wrapText="1"/>
    </xf>
    <xf numFmtId="0" fontId="59" fillId="9" borderId="22" xfId="0" applyFont="1" applyFill="1" applyBorder="1" applyAlignment="1">
      <alignment horizontal="center" vertical="center" wrapText="1"/>
    </xf>
    <xf numFmtId="0" fontId="59" fillId="9" borderId="38" xfId="0" applyFont="1" applyFill="1" applyBorder="1" applyAlignment="1">
      <alignment horizontal="center" vertical="center" wrapText="1"/>
    </xf>
    <xf numFmtId="0" fontId="3" fillId="9" borderId="36" xfId="0" applyFont="1" applyFill="1" applyBorder="1" applyAlignment="1">
      <alignment horizontal="center" vertical="center" wrapText="1"/>
    </xf>
    <xf numFmtId="0" fontId="3" fillId="9" borderId="40" xfId="0" applyFont="1" applyFill="1" applyBorder="1" applyAlignment="1">
      <alignment horizontal="center" vertical="center" wrapText="1"/>
    </xf>
    <xf numFmtId="0" fontId="0" fillId="10" borderId="50" xfId="0" applyFill="1" applyBorder="1" applyAlignment="1">
      <alignment horizontal="center"/>
    </xf>
    <xf numFmtId="0" fontId="0" fillId="10" borderId="51" xfId="0" applyFill="1" applyBorder="1" applyAlignment="1">
      <alignment horizontal="center"/>
    </xf>
    <xf numFmtId="0" fontId="0" fillId="10" borderId="53" xfId="0" applyFill="1" applyBorder="1" applyAlignment="1">
      <alignment horizontal="center"/>
    </xf>
    <xf numFmtId="0" fontId="0" fillId="10" borderId="54" xfId="0" applyFill="1" applyBorder="1" applyAlignment="1">
      <alignment horizontal="center"/>
    </xf>
    <xf numFmtId="0" fontId="0" fillId="10" borderId="109" xfId="0" applyFill="1" applyBorder="1" applyAlignment="1">
      <alignment horizontal="center"/>
    </xf>
    <xf numFmtId="0" fontId="0" fillId="10" borderId="140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9" borderId="3" xfId="0" applyFill="1" applyBorder="1" applyAlignment="1">
      <alignment horizontal="center" vertical="center"/>
    </xf>
    <xf numFmtId="0" fontId="0" fillId="9" borderId="5" xfId="0" applyFill="1" applyBorder="1" applyAlignment="1">
      <alignment horizontal="center" vertical="center"/>
    </xf>
    <xf numFmtId="0" fontId="23" fillId="7" borderId="44" xfId="0" applyFont="1" applyFill="1" applyBorder="1" applyAlignment="1">
      <alignment horizontal="center" vertical="center" wrapText="1"/>
    </xf>
    <xf numFmtId="0" fontId="23" fillId="7" borderId="29" xfId="0" applyFont="1" applyFill="1" applyBorder="1" applyAlignment="1">
      <alignment horizontal="center" vertical="center" wrapText="1"/>
    </xf>
    <xf numFmtId="0" fontId="3" fillId="9" borderId="27" xfId="0" applyFont="1" applyFill="1" applyBorder="1" applyAlignment="1">
      <alignment horizontal="center" vertical="center" wrapText="1"/>
    </xf>
    <xf numFmtId="0" fontId="64" fillId="9" borderId="27" xfId="0" applyFont="1" applyFill="1" applyBorder="1" applyAlignment="1">
      <alignment horizontal="center" vertical="center" wrapText="1"/>
    </xf>
    <xf numFmtId="0" fontId="64" fillId="9" borderId="28" xfId="0" applyFont="1" applyFill="1" applyBorder="1" applyAlignment="1">
      <alignment horizontal="center" vertical="center" wrapText="1"/>
    </xf>
    <xf numFmtId="0" fontId="23" fillId="9" borderId="1" xfId="0" applyFont="1" applyFill="1" applyBorder="1" applyAlignment="1">
      <alignment horizontal="center" vertical="center"/>
    </xf>
    <xf numFmtId="0" fontId="23" fillId="9" borderId="29" xfId="0" applyFont="1" applyFill="1" applyBorder="1" applyAlignment="1">
      <alignment horizontal="center" vertical="center"/>
    </xf>
    <xf numFmtId="0" fontId="0" fillId="7" borderId="72" xfId="0" applyFill="1" applyBorder="1" applyAlignment="1">
      <alignment horizontal="center" vertical="center"/>
    </xf>
    <xf numFmtId="0" fontId="0" fillId="7" borderId="73" xfId="0" applyFill="1" applyBorder="1" applyAlignment="1">
      <alignment horizontal="center" vertical="center"/>
    </xf>
    <xf numFmtId="0" fontId="0" fillId="10" borderId="72" xfId="0" applyFill="1" applyBorder="1" applyAlignment="1">
      <alignment horizontal="center" vertical="center"/>
    </xf>
    <xf numFmtId="0" fontId="0" fillId="10" borderId="73" xfId="0" applyFill="1" applyBorder="1" applyAlignment="1">
      <alignment horizontal="center" vertical="center"/>
    </xf>
    <xf numFmtId="20" fontId="0" fillId="0" borderId="72" xfId="0" applyNumberFormat="1" applyBorder="1" applyAlignment="1">
      <alignment horizontal="center" vertical="center"/>
    </xf>
    <xf numFmtId="20" fontId="0" fillId="0" borderId="73" xfId="0" applyNumberFormat="1" applyBorder="1" applyAlignment="1">
      <alignment horizontal="center" vertical="center"/>
    </xf>
    <xf numFmtId="0" fontId="0" fillId="0" borderId="72" xfId="0" applyBorder="1" applyAlignment="1">
      <alignment horizontal="center" vertical="center"/>
    </xf>
    <xf numFmtId="0" fontId="0" fillId="0" borderId="73" xfId="0" applyBorder="1" applyAlignment="1">
      <alignment horizontal="center" vertical="center"/>
    </xf>
    <xf numFmtId="0" fontId="4" fillId="9" borderId="24" xfId="0" applyFont="1" applyFill="1" applyBorder="1" applyAlignment="1">
      <alignment horizontal="center" vertical="center"/>
    </xf>
    <xf numFmtId="0" fontId="4" fillId="9" borderId="33" xfId="0" applyFont="1" applyFill="1" applyBorder="1" applyAlignment="1">
      <alignment horizontal="center" vertical="center"/>
    </xf>
    <xf numFmtId="0" fontId="4" fillId="9" borderId="40" xfId="0" applyFont="1" applyFill="1" applyBorder="1" applyAlignment="1">
      <alignment horizontal="center" vertical="center"/>
    </xf>
    <xf numFmtId="2" fontId="0" fillId="10" borderId="74" xfId="0" applyNumberFormat="1" applyFill="1" applyBorder="1" applyAlignment="1">
      <alignment horizontal="center" vertical="center"/>
    </xf>
    <xf numFmtId="2" fontId="0" fillId="10" borderId="75" xfId="0" applyNumberFormat="1" applyFill="1" applyBorder="1" applyAlignment="1">
      <alignment horizontal="center" vertical="center"/>
    </xf>
    <xf numFmtId="14" fontId="32" fillId="9" borderId="64" xfId="0" applyNumberFormat="1" applyFont="1" applyFill="1" applyBorder="1" applyAlignment="1">
      <alignment horizontal="center" vertical="center"/>
    </xf>
    <xf numFmtId="14" fontId="32" fillId="9" borderId="67" xfId="0" applyNumberFormat="1" applyFont="1" applyFill="1" applyBorder="1" applyAlignment="1">
      <alignment horizontal="center" vertical="center"/>
    </xf>
    <xf numFmtId="0" fontId="2" fillId="9" borderId="2" xfId="0" applyFont="1" applyFill="1" applyBorder="1" applyAlignment="1">
      <alignment horizontal="center" vertical="center" readingOrder="1"/>
    </xf>
    <xf numFmtId="0" fontId="25" fillId="9" borderId="64" xfId="0" applyFont="1" applyFill="1" applyBorder="1" applyAlignment="1" applyProtection="1">
      <alignment horizontal="center" vertical="center" readingOrder="1"/>
      <protection locked="0"/>
    </xf>
    <xf numFmtId="0" fontId="51" fillId="9" borderId="1" xfId="0" applyFont="1" applyFill="1" applyBorder="1" applyAlignment="1" applyProtection="1">
      <alignment horizontal="center" vertical="center" readingOrder="1"/>
      <protection locked="0"/>
    </xf>
    <xf numFmtId="0" fontId="51" fillId="9" borderId="44" xfId="0" applyFont="1" applyFill="1" applyBorder="1" applyAlignment="1" applyProtection="1">
      <alignment horizontal="center" vertical="center" readingOrder="1"/>
      <protection locked="0"/>
    </xf>
    <xf numFmtId="0" fontId="51" fillId="9" borderId="122" xfId="0" applyFont="1" applyFill="1" applyBorder="1" applyAlignment="1" applyProtection="1">
      <alignment horizontal="center" vertical="center" readingOrder="1"/>
      <protection locked="0"/>
    </xf>
    <xf numFmtId="0" fontId="24" fillId="6" borderId="4" xfId="0" applyFont="1" applyFill="1" applyBorder="1" applyAlignment="1">
      <alignment horizontal="center" vertical="center"/>
    </xf>
    <xf numFmtId="0" fontId="24" fillId="6" borderId="5" xfId="0" applyFont="1" applyFill="1" applyBorder="1" applyAlignment="1">
      <alignment horizontal="center" vertical="center"/>
    </xf>
    <xf numFmtId="0" fontId="0" fillId="10" borderId="3" xfId="0" applyFill="1" applyBorder="1" applyAlignment="1">
      <alignment horizontal="center" vertical="center"/>
    </xf>
    <xf numFmtId="0" fontId="0" fillId="10" borderId="5" xfId="0" applyFill="1" applyBorder="1" applyAlignment="1">
      <alignment horizontal="center" vertical="center"/>
    </xf>
    <xf numFmtId="2" fontId="0" fillId="0" borderId="74" xfId="0" applyNumberFormat="1" applyBorder="1" applyAlignment="1">
      <alignment horizontal="center" vertical="center"/>
    </xf>
    <xf numFmtId="2" fontId="0" fillId="0" borderId="75" xfId="0" applyNumberFormat="1" applyBorder="1" applyAlignment="1">
      <alignment horizontal="center" vertical="center"/>
    </xf>
    <xf numFmtId="0" fontId="25" fillId="9" borderId="67" xfId="0" applyFont="1" applyFill="1" applyBorder="1" applyAlignment="1" applyProtection="1">
      <alignment horizontal="center" vertical="center" readingOrder="1"/>
      <protection locked="0"/>
    </xf>
    <xf numFmtId="0" fontId="2" fillId="7" borderId="25" xfId="0" applyFont="1" applyFill="1" applyBorder="1" applyAlignment="1">
      <alignment horizontal="center" vertical="center"/>
    </xf>
    <xf numFmtId="0" fontId="2" fillId="7" borderId="24" xfId="0" applyFont="1" applyFill="1" applyBorder="1" applyAlignment="1">
      <alignment horizontal="center" vertical="center"/>
    </xf>
    <xf numFmtId="0" fontId="0" fillId="10" borderId="29" xfId="0" applyFill="1" applyBorder="1" applyAlignment="1">
      <alignment horizontal="center" vertical="center"/>
    </xf>
    <xf numFmtId="0" fontId="0" fillId="10" borderId="145" xfId="0" applyFill="1" applyBorder="1" applyAlignment="1">
      <alignment horizontal="center" vertical="center"/>
    </xf>
    <xf numFmtId="0" fontId="0" fillId="10" borderId="146" xfId="0" applyFill="1" applyBorder="1" applyAlignment="1">
      <alignment horizontal="center" vertical="center"/>
    </xf>
    <xf numFmtId="164" fontId="118" fillId="9" borderId="35" xfId="0" applyNumberFormat="1" applyFont="1" applyFill="1" applyBorder="1" applyAlignment="1" applyProtection="1">
      <alignment horizontal="center" vertical="center"/>
    </xf>
    <xf numFmtId="0" fontId="21" fillId="6" borderId="25" xfId="0" applyFont="1" applyFill="1" applyBorder="1" applyAlignment="1" applyProtection="1">
      <alignment horizontal="center" vertical="center"/>
      <protection locked="0"/>
    </xf>
    <xf numFmtId="0" fontId="21" fillId="6" borderId="24" xfId="0" applyFont="1" applyFill="1" applyBorder="1" applyAlignment="1" applyProtection="1">
      <alignment horizontal="center" vertical="center"/>
      <protection locked="0"/>
    </xf>
    <xf numFmtId="0" fontId="4" fillId="9" borderId="57" xfId="0" applyFont="1" applyFill="1" applyBorder="1" applyAlignment="1">
      <alignment horizontal="center" vertical="center"/>
    </xf>
    <xf numFmtId="0" fontId="4" fillId="9" borderId="58" xfId="0" applyFont="1" applyFill="1" applyBorder="1" applyAlignment="1">
      <alignment horizontal="center" vertical="center"/>
    </xf>
    <xf numFmtId="20" fontId="0" fillId="0" borderId="70" xfId="0" applyNumberFormat="1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0" fontId="0" fillId="10" borderId="70" xfId="0" applyFill="1" applyBorder="1" applyAlignment="1">
      <alignment horizontal="center" vertical="center"/>
    </xf>
    <xf numFmtId="0" fontId="0" fillId="10" borderId="71" xfId="0" applyFill="1" applyBorder="1" applyAlignment="1">
      <alignment horizontal="center" vertical="center"/>
    </xf>
    <xf numFmtId="0" fontId="21" fillId="6" borderId="36" xfId="0" applyFont="1" applyFill="1" applyBorder="1" applyAlignment="1" applyProtection="1">
      <alignment horizontal="center" vertical="center" wrapText="1"/>
      <protection locked="0"/>
    </xf>
    <xf numFmtId="0" fontId="21" fillId="6" borderId="40" xfId="0" applyFont="1" applyFill="1" applyBorder="1" applyAlignment="1" applyProtection="1">
      <alignment horizontal="center" vertical="center"/>
      <protection locked="0"/>
    </xf>
    <xf numFmtId="0" fontId="4" fillId="9" borderId="25" xfId="0" applyFont="1" applyFill="1" applyBorder="1" applyAlignment="1">
      <alignment horizontal="center" vertical="center"/>
    </xf>
    <xf numFmtId="0" fontId="4" fillId="9" borderId="23" xfId="0" applyFont="1" applyFill="1" applyBorder="1" applyAlignment="1">
      <alignment horizontal="center" vertical="center"/>
    </xf>
    <xf numFmtId="0" fontId="39" fillId="3" borderId="2" xfId="0" applyFont="1" applyFill="1" applyBorder="1" applyAlignment="1">
      <alignment horizontal="center" vertical="center"/>
    </xf>
    <xf numFmtId="0" fontId="32" fillId="9" borderId="1" xfId="0" applyFont="1" applyFill="1" applyBorder="1" applyAlignment="1">
      <alignment horizontal="center" vertical="center" wrapText="1"/>
    </xf>
    <xf numFmtId="0" fontId="32" fillId="9" borderId="44" xfId="0" applyFont="1" applyFill="1" applyBorder="1" applyAlignment="1">
      <alignment horizontal="center" vertical="center" wrapText="1"/>
    </xf>
    <xf numFmtId="0" fontId="24" fillId="9" borderId="25" xfId="0" applyFont="1" applyFill="1" applyBorder="1" applyAlignment="1">
      <alignment horizontal="center" vertical="center"/>
    </xf>
    <xf numFmtId="0" fontId="24" fillId="9" borderId="23" xfId="0" applyFont="1" applyFill="1" applyBorder="1" applyAlignment="1">
      <alignment horizontal="center" vertical="center"/>
    </xf>
    <xf numFmtId="0" fontId="24" fillId="9" borderId="24" xfId="0" applyFont="1" applyFill="1" applyBorder="1" applyAlignment="1">
      <alignment horizontal="center" vertical="center"/>
    </xf>
    <xf numFmtId="0" fontId="24" fillId="9" borderId="36" xfId="0" applyFont="1" applyFill="1" applyBorder="1" applyAlignment="1">
      <alignment horizontal="center" vertical="center"/>
    </xf>
    <xf numFmtId="0" fontId="24" fillId="9" borderId="35" xfId="0" applyFont="1" applyFill="1" applyBorder="1" applyAlignment="1">
      <alignment horizontal="center" vertical="center"/>
    </xf>
    <xf numFmtId="0" fontId="24" fillId="9" borderId="40" xfId="0" applyFont="1" applyFill="1" applyBorder="1" applyAlignment="1">
      <alignment horizontal="center" vertical="center"/>
    </xf>
    <xf numFmtId="164" fontId="120" fillId="9" borderId="35" xfId="0" applyNumberFormat="1" applyFont="1" applyFill="1" applyBorder="1" applyAlignment="1" applyProtection="1">
      <alignment horizontal="center" vertical="center" readingOrder="1"/>
    </xf>
    <xf numFmtId="0" fontId="10" fillId="6" borderId="25" xfId="0" applyFont="1" applyFill="1" applyBorder="1" applyAlignment="1" applyProtection="1">
      <alignment horizontal="center" vertical="center"/>
      <protection locked="0"/>
    </xf>
    <xf numFmtId="0" fontId="10" fillId="6" borderId="24" xfId="0" applyFont="1" applyFill="1" applyBorder="1" applyAlignment="1" applyProtection="1">
      <alignment horizontal="center" vertical="center"/>
      <protection locked="0"/>
    </xf>
    <xf numFmtId="0" fontId="4" fillId="6" borderId="36" xfId="0" applyFont="1" applyFill="1" applyBorder="1" applyAlignment="1" applyProtection="1">
      <alignment horizontal="center" vertical="center" wrapText="1"/>
      <protection locked="0"/>
    </xf>
    <xf numFmtId="0" fontId="2" fillId="6" borderId="40" xfId="0" applyFont="1" applyFill="1" applyBorder="1" applyAlignment="1" applyProtection="1">
      <alignment horizontal="center" vertical="center"/>
      <protection locked="0"/>
    </xf>
    <xf numFmtId="0" fontId="33" fillId="6" borderId="39" xfId="0" applyFont="1" applyFill="1" applyBorder="1" applyAlignment="1">
      <alignment horizontal="center" vertical="center" wrapText="1"/>
    </xf>
    <xf numFmtId="0" fontId="33" fillId="6" borderId="33" xfId="0" applyFont="1" applyFill="1" applyBorder="1" applyAlignment="1">
      <alignment horizontal="center" vertical="center" wrapText="1"/>
    </xf>
    <xf numFmtId="0" fontId="6" fillId="6" borderId="36" xfId="0" applyFont="1" applyFill="1" applyBorder="1" applyAlignment="1">
      <alignment horizontal="center" vertical="center"/>
    </xf>
    <xf numFmtId="0" fontId="6" fillId="6" borderId="35" xfId="0" applyFont="1" applyFill="1" applyBorder="1" applyAlignment="1">
      <alignment horizontal="center" vertical="center"/>
    </xf>
    <xf numFmtId="0" fontId="39" fillId="3" borderId="24" xfId="0" applyFont="1" applyFill="1" applyBorder="1" applyAlignment="1">
      <alignment horizontal="left" vertical="center"/>
    </xf>
    <xf numFmtId="0" fontId="39" fillId="3" borderId="40" xfId="0" applyFont="1" applyFill="1" applyBorder="1" applyAlignment="1">
      <alignment horizontal="left" vertical="center"/>
    </xf>
    <xf numFmtId="0" fontId="33" fillId="9" borderId="32" xfId="0" applyFont="1" applyFill="1" applyBorder="1" applyAlignment="1">
      <alignment horizontal="center" vertical="center"/>
    </xf>
    <xf numFmtId="0" fontId="33" fillId="9" borderId="31" xfId="0" applyFont="1" applyFill="1" applyBorder="1" applyAlignment="1">
      <alignment horizontal="center" vertical="center"/>
    </xf>
    <xf numFmtId="0" fontId="33" fillId="9" borderId="39" xfId="0" applyFont="1" applyFill="1" applyBorder="1" applyAlignment="1">
      <alignment horizontal="center" vertical="center"/>
    </xf>
    <xf numFmtId="0" fontId="33" fillId="9" borderId="33" xfId="0" applyFont="1" applyFill="1" applyBorder="1" applyAlignment="1">
      <alignment horizontal="center" vertical="center"/>
    </xf>
    <xf numFmtId="0" fontId="33" fillId="9" borderId="82" xfId="0" applyFont="1" applyFill="1" applyBorder="1" applyAlignment="1">
      <alignment horizontal="center" vertical="center"/>
    </xf>
    <xf numFmtId="0" fontId="33" fillId="9" borderId="83" xfId="0" applyFont="1" applyFill="1" applyBorder="1" applyAlignment="1">
      <alignment horizontal="center" vertical="center"/>
    </xf>
    <xf numFmtId="0" fontId="33" fillId="9" borderId="86" xfId="0" applyFont="1" applyFill="1" applyBorder="1" applyAlignment="1">
      <alignment horizontal="center" vertical="center"/>
    </xf>
    <xf numFmtId="0" fontId="33" fillId="9" borderId="87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/>
    </xf>
    <xf numFmtId="0" fontId="6" fillId="6" borderId="5" xfId="0" applyFont="1" applyFill="1" applyBorder="1" applyAlignment="1">
      <alignment horizontal="center"/>
    </xf>
    <xf numFmtId="0" fontId="3" fillId="3" borderId="25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3" fillId="3" borderId="24" xfId="0" applyFont="1" applyFill="1" applyBorder="1" applyAlignment="1">
      <alignment horizontal="center" vertical="center"/>
    </xf>
    <xf numFmtId="0" fontId="23" fillId="3" borderId="36" xfId="0" applyFont="1" applyFill="1" applyBorder="1" applyAlignment="1">
      <alignment horizontal="center" vertical="center"/>
    </xf>
    <xf numFmtId="0" fontId="23" fillId="3" borderId="35" xfId="0" applyFont="1" applyFill="1" applyBorder="1" applyAlignment="1">
      <alignment horizontal="center" vertical="center"/>
    </xf>
    <xf numFmtId="0" fontId="23" fillId="3" borderId="40" xfId="0" applyFont="1" applyFill="1" applyBorder="1" applyAlignment="1">
      <alignment horizontal="center" vertical="center"/>
    </xf>
    <xf numFmtId="0" fontId="33" fillId="9" borderId="25" xfId="0" applyFont="1" applyFill="1" applyBorder="1" applyAlignment="1">
      <alignment horizontal="center" vertical="center"/>
    </xf>
    <xf numFmtId="0" fontId="33" fillId="9" borderId="24" xfId="0" applyFont="1" applyFill="1" applyBorder="1" applyAlignment="1">
      <alignment horizontal="center" vertical="center"/>
    </xf>
    <xf numFmtId="0" fontId="33" fillId="9" borderId="36" xfId="0" applyFont="1" applyFill="1" applyBorder="1" applyAlignment="1">
      <alignment horizontal="center" vertical="center"/>
    </xf>
    <xf numFmtId="0" fontId="33" fillId="9" borderId="40" xfId="0" applyFont="1" applyFill="1" applyBorder="1" applyAlignment="1">
      <alignment horizontal="center" vertical="center"/>
    </xf>
    <xf numFmtId="0" fontId="10" fillId="6" borderId="36" xfId="0" applyFont="1" applyFill="1" applyBorder="1" applyAlignment="1" applyProtection="1">
      <alignment horizontal="center" vertical="center" wrapText="1"/>
      <protection locked="0"/>
    </xf>
    <xf numFmtId="0" fontId="6" fillId="6" borderId="40" xfId="0" applyFont="1" applyFill="1" applyBorder="1" applyAlignment="1" applyProtection="1">
      <alignment horizontal="center" vertical="center"/>
      <protection locked="0"/>
    </xf>
    <xf numFmtId="0" fontId="43" fillId="3" borderId="25" xfId="0" applyFont="1" applyFill="1" applyBorder="1" applyAlignment="1">
      <alignment horizontal="center" vertical="center"/>
    </xf>
    <xf numFmtId="0" fontId="43" fillId="3" borderId="23" xfId="0" applyFont="1" applyFill="1" applyBorder="1" applyAlignment="1">
      <alignment horizontal="center" vertical="center"/>
    </xf>
    <xf numFmtId="0" fontId="43" fillId="3" borderId="24" xfId="0" applyFont="1" applyFill="1" applyBorder="1" applyAlignment="1">
      <alignment horizontal="center" vertical="center"/>
    </xf>
    <xf numFmtId="0" fontId="43" fillId="3" borderId="36" xfId="0" applyFont="1" applyFill="1" applyBorder="1" applyAlignment="1">
      <alignment horizontal="center" vertical="center"/>
    </xf>
    <xf numFmtId="0" fontId="43" fillId="3" borderId="35" xfId="0" applyFont="1" applyFill="1" applyBorder="1" applyAlignment="1">
      <alignment horizontal="center" vertical="center"/>
    </xf>
    <xf numFmtId="0" fontId="43" fillId="3" borderId="40" xfId="0" applyFont="1" applyFill="1" applyBorder="1" applyAlignment="1">
      <alignment horizontal="center" vertical="center"/>
    </xf>
    <xf numFmtId="164" fontId="119" fillId="9" borderId="35" xfId="0" applyNumberFormat="1" applyFont="1" applyFill="1" applyBorder="1" applyAlignment="1" applyProtection="1">
      <alignment horizontal="center" vertical="center" readingOrder="1"/>
    </xf>
    <xf numFmtId="0" fontId="10" fillId="6" borderId="36" xfId="0" applyFont="1" applyFill="1" applyBorder="1" applyAlignment="1">
      <alignment horizontal="center" vertical="center"/>
    </xf>
    <xf numFmtId="0" fontId="10" fillId="6" borderId="35" xfId="0" applyFont="1" applyFill="1" applyBorder="1" applyAlignment="1">
      <alignment horizontal="center" vertical="center"/>
    </xf>
    <xf numFmtId="0" fontId="40" fillId="3" borderId="25" xfId="0" applyFont="1" applyFill="1" applyBorder="1" applyAlignment="1">
      <alignment horizontal="center" vertical="center"/>
    </xf>
    <xf numFmtId="0" fontId="40" fillId="3" borderId="23" xfId="0" applyFont="1" applyFill="1" applyBorder="1" applyAlignment="1">
      <alignment horizontal="center" vertical="center"/>
    </xf>
    <xf numFmtId="0" fontId="40" fillId="3" borderId="24" xfId="0" applyFont="1" applyFill="1" applyBorder="1" applyAlignment="1">
      <alignment horizontal="center" vertical="center"/>
    </xf>
    <xf numFmtId="0" fontId="41" fillId="3" borderId="36" xfId="0" applyFont="1" applyFill="1" applyBorder="1" applyAlignment="1">
      <alignment horizontal="center" vertical="center"/>
    </xf>
    <xf numFmtId="0" fontId="41" fillId="3" borderId="35" xfId="0" applyFont="1" applyFill="1" applyBorder="1" applyAlignment="1">
      <alignment horizontal="center" vertical="center"/>
    </xf>
    <xf numFmtId="0" fontId="41" fillId="3" borderId="40" xfId="0" applyFont="1" applyFill="1" applyBorder="1" applyAlignment="1">
      <alignment horizontal="center" vertical="center"/>
    </xf>
    <xf numFmtId="0" fontId="50" fillId="10" borderId="3" xfId="0" applyFont="1" applyFill="1" applyBorder="1" applyAlignment="1">
      <alignment horizontal="center" vertical="center"/>
    </xf>
    <xf numFmtId="0" fontId="50" fillId="10" borderId="5" xfId="0" applyFont="1" applyFill="1" applyBorder="1" applyAlignment="1">
      <alignment horizontal="center" vertical="center"/>
    </xf>
    <xf numFmtId="0" fontId="109" fillId="6" borderId="25" xfId="0" applyFont="1" applyFill="1" applyBorder="1" applyAlignment="1">
      <alignment horizontal="center" vertical="center"/>
    </xf>
    <xf numFmtId="0" fontId="109" fillId="6" borderId="24" xfId="0" applyFont="1" applyFill="1" applyBorder="1" applyAlignment="1">
      <alignment horizontal="center" vertical="center"/>
    </xf>
    <xf numFmtId="0" fontId="109" fillId="6" borderId="39" xfId="0" applyFont="1" applyFill="1" applyBorder="1" applyAlignment="1">
      <alignment horizontal="center" vertical="center"/>
    </xf>
    <xf numFmtId="0" fontId="109" fillId="6" borderId="33" xfId="0" applyFont="1" applyFill="1" applyBorder="1" applyAlignment="1">
      <alignment horizontal="center" vertical="center"/>
    </xf>
    <xf numFmtId="0" fontId="109" fillId="6" borderId="36" xfId="0" applyFont="1" applyFill="1" applyBorder="1" applyAlignment="1">
      <alignment horizontal="center" vertical="center"/>
    </xf>
    <xf numFmtId="0" fontId="109" fillId="6" borderId="40" xfId="0" applyFont="1" applyFill="1" applyBorder="1" applyAlignment="1">
      <alignment horizontal="center" vertical="center"/>
    </xf>
    <xf numFmtId="0" fontId="10" fillId="9" borderId="25" xfId="0" applyFont="1" applyFill="1" applyBorder="1" applyAlignment="1">
      <alignment horizontal="center" vertical="center"/>
    </xf>
    <xf numFmtId="0" fontId="10" fillId="9" borderId="23" xfId="0" applyFont="1" applyFill="1" applyBorder="1" applyAlignment="1">
      <alignment horizontal="center" vertical="center"/>
    </xf>
    <xf numFmtId="0" fontId="10" fillId="9" borderId="24" xfId="0" applyFont="1" applyFill="1" applyBorder="1" applyAlignment="1">
      <alignment horizontal="center" vertical="center"/>
    </xf>
    <xf numFmtId="0" fontId="10" fillId="9" borderId="39" xfId="0" applyFont="1" applyFill="1" applyBorder="1" applyAlignment="1">
      <alignment horizontal="center" vertical="center"/>
    </xf>
    <xf numFmtId="0" fontId="10" fillId="9" borderId="0" xfId="0" applyFont="1" applyFill="1" applyBorder="1" applyAlignment="1">
      <alignment horizontal="center" vertical="center"/>
    </xf>
    <xf numFmtId="0" fontId="10" fillId="9" borderId="33" xfId="0" applyFont="1" applyFill="1" applyBorder="1" applyAlignment="1">
      <alignment horizontal="center" vertical="center"/>
    </xf>
    <xf numFmtId="0" fontId="10" fillId="9" borderId="36" xfId="0" applyFont="1" applyFill="1" applyBorder="1" applyAlignment="1">
      <alignment horizontal="center" vertical="center"/>
    </xf>
    <xf numFmtId="0" fontId="10" fillId="9" borderId="35" xfId="0" applyFont="1" applyFill="1" applyBorder="1" applyAlignment="1">
      <alignment horizontal="center" vertical="center"/>
    </xf>
    <xf numFmtId="0" fontId="10" fillId="9" borderId="40" xfId="0" applyFont="1" applyFill="1" applyBorder="1" applyAlignment="1">
      <alignment horizontal="center" vertical="center"/>
    </xf>
    <xf numFmtId="0" fontId="110" fillId="6" borderId="36" xfId="0" applyFont="1" applyFill="1" applyBorder="1" applyAlignment="1">
      <alignment horizontal="center" vertical="center"/>
    </xf>
    <xf numFmtId="0" fontId="110" fillId="6" borderId="35" xfId="0" applyFont="1" applyFill="1" applyBorder="1" applyAlignment="1">
      <alignment horizontal="center" vertical="center"/>
    </xf>
    <xf numFmtId="0" fontId="109" fillId="9" borderId="39" xfId="0" applyFont="1" applyFill="1" applyBorder="1" applyAlignment="1">
      <alignment horizontal="center" vertical="center"/>
    </xf>
    <xf numFmtId="0" fontId="109" fillId="9" borderId="33" xfId="0" applyFont="1" applyFill="1" applyBorder="1" applyAlignment="1">
      <alignment horizontal="center" vertical="center"/>
    </xf>
    <xf numFmtId="0" fontId="109" fillId="9" borderId="82" xfId="0" applyFont="1" applyFill="1" applyBorder="1" applyAlignment="1">
      <alignment horizontal="center" vertical="center"/>
    </xf>
    <xf numFmtId="0" fontId="109" fillId="9" borderId="83" xfId="0" applyFont="1" applyFill="1" applyBorder="1" applyAlignment="1">
      <alignment horizontal="center" vertical="center"/>
    </xf>
    <xf numFmtId="0" fontId="109" fillId="6" borderId="2" xfId="0" applyFont="1" applyFill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86" xfId="0" applyFont="1" applyBorder="1" applyAlignment="1">
      <alignment horizontal="center" vertical="center"/>
    </xf>
    <xf numFmtId="0" fontId="2" fillId="0" borderId="94" xfId="0" applyFont="1" applyBorder="1" applyAlignment="1">
      <alignment horizontal="center" vertical="center"/>
    </xf>
    <xf numFmtId="0" fontId="0" fillId="0" borderId="42" xfId="0" applyBorder="1" applyAlignment="1">
      <alignment horizontal="center"/>
    </xf>
    <xf numFmtId="0" fontId="0" fillId="0" borderId="93" xfId="0" applyBorder="1" applyAlignment="1">
      <alignment horizontal="center"/>
    </xf>
    <xf numFmtId="0" fontId="0" fillId="0" borderId="90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91" xfId="0" applyBorder="1" applyAlignment="1">
      <alignment horizontal="center"/>
    </xf>
    <xf numFmtId="0" fontId="21" fillId="6" borderId="39" xfId="0" applyFont="1" applyFill="1" applyBorder="1" applyAlignment="1" applyProtection="1">
      <alignment horizontal="center" vertical="center"/>
      <protection locked="0"/>
    </xf>
    <xf numFmtId="0" fontId="21" fillId="6" borderId="0" xfId="0" applyFont="1" applyFill="1" applyBorder="1" applyAlignment="1" applyProtection="1">
      <alignment horizontal="center" vertical="center"/>
      <protection locked="0"/>
    </xf>
    <xf numFmtId="0" fontId="21" fillId="6" borderId="39" xfId="0" applyFont="1" applyFill="1" applyBorder="1" applyAlignment="1" applyProtection="1">
      <alignment horizontal="center" vertical="center" wrapText="1"/>
      <protection locked="0"/>
    </xf>
    <xf numFmtId="0" fontId="2" fillId="3" borderId="2" xfId="0" applyFont="1" applyFill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19" fillId="3" borderId="2" xfId="0" applyFont="1" applyFill="1" applyBorder="1" applyAlignment="1">
      <alignment horizontal="center" vertical="center"/>
    </xf>
    <xf numFmtId="0" fontId="19" fillId="3" borderId="2" xfId="0" applyFont="1" applyFill="1" applyBorder="1" applyAlignment="1">
      <alignment horizontal="center" textRotation="45"/>
    </xf>
    <xf numFmtId="0" fontId="0" fillId="0" borderId="20" xfId="0" applyBorder="1" applyAlignment="1">
      <alignment horizontal="center"/>
    </xf>
    <xf numFmtId="0" fontId="0" fillId="0" borderId="27" xfId="0" applyBorder="1" applyAlignment="1">
      <alignment horizontal="center"/>
    </xf>
    <xf numFmtId="0" fontId="23" fillId="6" borderId="39" xfId="0" applyFont="1" applyFill="1" applyBorder="1" applyAlignment="1">
      <alignment horizontal="center" vertical="center"/>
    </xf>
    <xf numFmtId="0" fontId="23" fillId="6" borderId="0" xfId="0" applyFont="1" applyFill="1" applyBorder="1" applyAlignment="1">
      <alignment horizontal="center" vertical="center"/>
    </xf>
    <xf numFmtId="0" fontId="23" fillId="6" borderId="33" xfId="0" applyFont="1" applyFill="1" applyBorder="1" applyAlignment="1">
      <alignment horizontal="center" vertical="center"/>
    </xf>
    <xf numFmtId="0" fontId="23" fillId="6" borderId="36" xfId="0" applyFont="1" applyFill="1" applyBorder="1" applyAlignment="1">
      <alignment horizontal="center" vertical="center"/>
    </xf>
    <xf numFmtId="0" fontId="23" fillId="6" borderId="35" xfId="0" applyFont="1" applyFill="1" applyBorder="1" applyAlignment="1">
      <alignment horizontal="center" vertical="center"/>
    </xf>
    <xf numFmtId="0" fontId="23" fillId="6" borderId="40" xfId="0" applyFont="1" applyFill="1" applyBorder="1" applyAlignment="1">
      <alignment horizontal="center" vertical="center"/>
    </xf>
    <xf numFmtId="0" fontId="0" fillId="0" borderId="88" xfId="0" applyBorder="1" applyAlignment="1">
      <alignment horizontal="center"/>
    </xf>
    <xf numFmtId="0" fontId="10" fillId="6" borderId="23" xfId="0" applyFont="1" applyFill="1" applyBorder="1" applyAlignment="1" applyProtection="1">
      <alignment horizontal="center" vertical="center"/>
      <protection locked="0"/>
    </xf>
    <xf numFmtId="0" fontId="10" fillId="6" borderId="35" xfId="0" applyFont="1" applyFill="1" applyBorder="1" applyAlignment="1" applyProtection="1">
      <alignment horizontal="center" vertical="center"/>
      <protection locked="0"/>
    </xf>
    <xf numFmtId="0" fontId="10" fillId="6" borderId="40" xfId="0" applyFont="1" applyFill="1" applyBorder="1" applyAlignment="1" applyProtection="1">
      <alignment horizontal="center" vertical="center"/>
      <protection locked="0"/>
    </xf>
    <xf numFmtId="0" fontId="3" fillId="6" borderId="39" xfId="0" applyFont="1" applyFill="1" applyBorder="1" applyAlignment="1">
      <alignment horizontal="center" vertical="center"/>
    </xf>
    <xf numFmtId="0" fontId="3" fillId="6" borderId="0" xfId="0" applyFont="1" applyFill="1" applyBorder="1" applyAlignment="1">
      <alignment horizontal="center" vertical="center"/>
    </xf>
    <xf numFmtId="0" fontId="3" fillId="6" borderId="33" xfId="0" applyFont="1" applyFill="1" applyBorder="1" applyAlignment="1">
      <alignment horizontal="center" vertical="center"/>
    </xf>
    <xf numFmtId="0" fontId="10" fillId="6" borderId="25" xfId="0" applyFont="1" applyFill="1" applyBorder="1" applyAlignment="1">
      <alignment horizontal="center" vertical="center" textRotation="90"/>
    </xf>
    <xf numFmtId="0" fontId="10" fillId="6" borderId="39" xfId="0" applyFont="1" applyFill="1" applyBorder="1" applyAlignment="1">
      <alignment horizontal="center" vertical="center" textRotation="90"/>
    </xf>
    <xf numFmtId="0" fontId="10" fillId="6" borderId="36" xfId="0" applyFont="1" applyFill="1" applyBorder="1" applyAlignment="1">
      <alignment horizontal="center" vertical="center" textRotation="90"/>
    </xf>
    <xf numFmtId="164" fontId="35" fillId="11" borderId="7" xfId="0" applyNumberFormat="1" applyFont="1" applyFill="1" applyBorder="1" applyAlignment="1">
      <alignment horizontal="center" vertical="center"/>
    </xf>
    <xf numFmtId="0" fontId="69" fillId="3" borderId="25" xfId="0" applyFont="1" applyFill="1" applyBorder="1" applyAlignment="1">
      <alignment horizontal="center" vertical="center"/>
    </xf>
    <xf numFmtId="0" fontId="69" fillId="3" borderId="24" xfId="0" applyFont="1" applyFill="1" applyBorder="1" applyAlignment="1">
      <alignment horizontal="center" vertical="center"/>
    </xf>
    <xf numFmtId="0" fontId="69" fillId="3" borderId="36" xfId="0" applyFont="1" applyFill="1" applyBorder="1" applyAlignment="1">
      <alignment horizontal="center" vertical="center"/>
    </xf>
    <xf numFmtId="0" fontId="69" fillId="3" borderId="40" xfId="0" applyFont="1" applyFill="1" applyBorder="1" applyAlignment="1">
      <alignment horizontal="center" vertical="center"/>
    </xf>
    <xf numFmtId="0" fontId="70" fillId="6" borderId="35" xfId="0" applyFont="1" applyFill="1" applyBorder="1" applyAlignment="1">
      <alignment horizontal="center" vertical="center"/>
    </xf>
    <xf numFmtId="0" fontId="10" fillId="6" borderId="3" xfId="0" applyFont="1" applyFill="1" applyBorder="1" applyAlignment="1">
      <alignment horizontal="center" vertical="center" textRotation="90"/>
    </xf>
    <xf numFmtId="0" fontId="10" fillId="6" borderId="3" xfId="0" applyFont="1" applyFill="1" applyBorder="1" applyAlignment="1">
      <alignment horizontal="left" vertical="center"/>
    </xf>
    <xf numFmtId="0" fontId="10" fillId="6" borderId="5" xfId="0" applyFont="1" applyFill="1" applyBorder="1" applyAlignment="1">
      <alignment horizontal="left" vertical="center"/>
    </xf>
    <xf numFmtId="0" fontId="44" fillId="6" borderId="3" xfId="0" applyFont="1" applyFill="1" applyBorder="1" applyAlignment="1">
      <alignment horizontal="left" vertical="center" wrapText="1" readingOrder="1"/>
    </xf>
    <xf numFmtId="0" fontId="44" fillId="6" borderId="5" xfId="0" applyFont="1" applyFill="1" applyBorder="1" applyAlignment="1">
      <alignment horizontal="left" vertical="center" wrapText="1" readingOrder="1"/>
    </xf>
    <xf numFmtId="0" fontId="47" fillId="7" borderId="3" xfId="0" applyFont="1" applyFill="1" applyBorder="1" applyAlignment="1">
      <alignment horizontal="left" vertical="center" wrapText="1" readingOrder="1"/>
    </xf>
    <xf numFmtId="0" fontId="47" fillId="7" borderId="5" xfId="0" applyFont="1" applyFill="1" applyBorder="1" applyAlignment="1">
      <alignment horizontal="left" vertical="center" wrapText="1" readingOrder="1"/>
    </xf>
    <xf numFmtId="0" fontId="6" fillId="11" borderId="3" xfId="0" applyFont="1" applyFill="1" applyBorder="1" applyAlignment="1">
      <alignment horizontal="left" vertical="center"/>
    </xf>
    <xf numFmtId="0" fontId="6" fillId="11" borderId="5" xfId="0" applyFont="1" applyFill="1" applyBorder="1" applyAlignment="1">
      <alignment horizontal="left" vertical="center"/>
    </xf>
    <xf numFmtId="0" fontId="2" fillId="13" borderId="0" xfId="0" applyFont="1" applyFill="1" applyBorder="1" applyAlignment="1">
      <alignment horizontal="center" vertical="center"/>
    </xf>
    <xf numFmtId="0" fontId="8" fillId="13" borderId="0" xfId="0" applyFont="1" applyFill="1" applyBorder="1" applyAlignment="1">
      <alignment horizontal="center"/>
    </xf>
    <xf numFmtId="0" fontId="47" fillId="7" borderId="46" xfId="0" applyFont="1" applyFill="1" applyBorder="1" applyAlignment="1">
      <alignment horizontal="center" vertical="center" wrapText="1" readingOrder="1"/>
    </xf>
    <xf numFmtId="0" fontId="47" fillId="7" borderId="47" xfId="0" applyFont="1" applyFill="1" applyBorder="1" applyAlignment="1">
      <alignment horizontal="center" vertical="center" wrapText="1" readingOrder="1"/>
    </xf>
    <xf numFmtId="0" fontId="47" fillId="7" borderId="48" xfId="0" applyFont="1" applyFill="1" applyBorder="1" applyAlignment="1">
      <alignment horizontal="center" vertical="center" wrapText="1" readingOrder="1"/>
    </xf>
    <xf numFmtId="0" fontId="36" fillId="8" borderId="0" xfId="0" applyFont="1" applyFill="1" applyBorder="1" applyAlignment="1">
      <alignment horizontal="center" vertical="center"/>
    </xf>
    <xf numFmtId="3" fontId="13" fillId="2" borderId="125" xfId="0" applyNumberFormat="1" applyFont="1" applyFill="1" applyBorder="1" applyAlignment="1">
      <alignment horizontal="center"/>
    </xf>
    <xf numFmtId="3" fontId="13" fillId="2" borderId="128" xfId="0" applyNumberFormat="1" applyFont="1" applyFill="1" applyBorder="1" applyAlignment="1">
      <alignment horizontal="center"/>
    </xf>
    <xf numFmtId="0" fontId="47" fillId="7" borderId="46" xfId="0" applyFont="1" applyFill="1" applyBorder="1" applyAlignment="1">
      <alignment horizontal="center" vertical="center" readingOrder="1"/>
    </xf>
    <xf numFmtId="0" fontId="47" fillId="7" borderId="47" xfId="0" applyFont="1" applyFill="1" applyBorder="1" applyAlignment="1">
      <alignment horizontal="center" vertical="center" readingOrder="1"/>
    </xf>
    <xf numFmtId="0" fontId="47" fillId="7" borderId="48" xfId="0" applyFont="1" applyFill="1" applyBorder="1" applyAlignment="1">
      <alignment horizontal="center" vertical="center" readingOrder="1"/>
    </xf>
    <xf numFmtId="0" fontId="47" fillId="7" borderId="3" xfId="0" applyFont="1" applyFill="1" applyBorder="1" applyAlignment="1">
      <alignment horizontal="center" vertical="center" wrapText="1" readingOrder="1"/>
    </xf>
    <xf numFmtId="0" fontId="47" fillId="7" borderId="5" xfId="0" applyFont="1" applyFill="1" applyBorder="1" applyAlignment="1">
      <alignment horizontal="center" vertical="center" wrapText="1" readingOrder="1"/>
    </xf>
    <xf numFmtId="0" fontId="4" fillId="3" borderId="25" xfId="0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/>
    </xf>
    <xf numFmtId="0" fontId="4" fillId="3" borderId="36" xfId="0" applyFont="1" applyFill="1" applyBorder="1" applyAlignment="1">
      <alignment horizontal="center" vertical="center" wrapText="1"/>
    </xf>
    <xf numFmtId="0" fontId="4" fillId="3" borderId="35" xfId="0" applyFont="1" applyFill="1" applyBorder="1" applyAlignment="1">
      <alignment horizontal="center" vertical="center"/>
    </xf>
    <xf numFmtId="0" fontId="4" fillId="3" borderId="40" xfId="0" applyFont="1" applyFill="1" applyBorder="1" applyAlignment="1">
      <alignment horizontal="center" vertical="center"/>
    </xf>
    <xf numFmtId="0" fontId="32" fillId="7" borderId="46" xfId="0" applyFont="1" applyFill="1" applyBorder="1" applyAlignment="1" applyProtection="1">
      <alignment horizontal="center" vertical="center"/>
    </xf>
    <xf numFmtId="0" fontId="32" fillId="7" borderId="48" xfId="0" applyFont="1" applyFill="1" applyBorder="1" applyAlignment="1" applyProtection="1">
      <alignment horizontal="center" vertical="center"/>
    </xf>
    <xf numFmtId="0" fontId="6" fillId="2" borderId="125" xfId="0" applyFont="1" applyFill="1" applyBorder="1" applyAlignment="1">
      <alignment horizontal="center"/>
    </xf>
    <xf numFmtId="0" fontId="6" fillId="2" borderId="126" xfId="0" applyFont="1" applyFill="1" applyBorder="1" applyAlignment="1">
      <alignment horizontal="center"/>
    </xf>
    <xf numFmtId="0" fontId="6" fillId="2" borderId="127" xfId="0" applyFont="1" applyFill="1" applyBorder="1" applyAlignment="1">
      <alignment horizontal="center"/>
    </xf>
    <xf numFmtId="164" fontId="117" fillId="9" borderId="35" xfId="0" applyNumberFormat="1" applyFont="1" applyFill="1" applyBorder="1" applyAlignment="1" applyProtection="1">
      <alignment horizontal="center" vertical="center" readingOrder="1"/>
    </xf>
    <xf numFmtId="0" fontId="15" fillId="3" borderId="25" xfId="0" applyFont="1" applyFill="1" applyBorder="1" applyAlignment="1">
      <alignment horizontal="center" vertical="center"/>
    </xf>
    <xf numFmtId="0" fontId="15" fillId="3" borderId="23" xfId="0" applyFont="1" applyFill="1" applyBorder="1" applyAlignment="1">
      <alignment horizontal="center" vertical="center"/>
    </xf>
    <xf numFmtId="0" fontId="15" fillId="3" borderId="36" xfId="0" applyFont="1" applyFill="1" applyBorder="1" applyAlignment="1">
      <alignment horizontal="center" vertical="center"/>
    </xf>
    <xf numFmtId="0" fontId="15" fillId="3" borderId="35" xfId="0" applyFont="1" applyFill="1" applyBorder="1" applyAlignment="1">
      <alignment horizontal="center" vertical="center"/>
    </xf>
    <xf numFmtId="0" fontId="23" fillId="3" borderId="25" xfId="0" applyFont="1" applyFill="1" applyBorder="1" applyAlignment="1">
      <alignment horizontal="center" vertical="center"/>
    </xf>
    <xf numFmtId="0" fontId="23" fillId="3" borderId="23" xfId="0" applyFont="1" applyFill="1" applyBorder="1" applyAlignment="1">
      <alignment horizontal="center" vertical="center"/>
    </xf>
    <xf numFmtId="0" fontId="23" fillId="3" borderId="24" xfId="0" applyFont="1" applyFill="1" applyBorder="1" applyAlignment="1">
      <alignment horizontal="center" vertical="center"/>
    </xf>
    <xf numFmtId="0" fontId="9" fillId="2" borderId="125" xfId="0" applyFont="1" applyFill="1" applyBorder="1" applyAlignment="1">
      <alignment horizontal="center"/>
    </xf>
    <xf numFmtId="0" fontId="9" fillId="2" borderId="126" xfId="0" applyFont="1" applyFill="1" applyBorder="1" applyAlignment="1">
      <alignment horizontal="center"/>
    </xf>
    <xf numFmtId="0" fontId="9" fillId="2" borderId="127" xfId="0" applyFont="1" applyFill="1" applyBorder="1" applyAlignment="1">
      <alignment horizontal="center"/>
    </xf>
    <xf numFmtId="0" fontId="72" fillId="11" borderId="0" xfId="0" applyFont="1" applyFill="1" applyBorder="1" applyAlignment="1">
      <alignment horizontal="center" vertical="center"/>
    </xf>
    <xf numFmtId="0" fontId="5" fillId="6" borderId="25" xfId="0" applyFont="1" applyFill="1" applyBorder="1" applyAlignment="1" applyProtection="1">
      <alignment horizontal="center" vertical="center"/>
      <protection locked="0"/>
    </xf>
    <xf numFmtId="0" fontId="5" fillId="6" borderId="23" xfId="0" applyFont="1" applyFill="1" applyBorder="1" applyAlignment="1" applyProtection="1">
      <alignment horizontal="center" vertical="center"/>
      <protection locked="0"/>
    </xf>
    <xf numFmtId="0" fontId="5" fillId="6" borderId="24" xfId="0" applyFont="1" applyFill="1" applyBorder="1" applyAlignment="1" applyProtection="1">
      <alignment horizontal="center" vertical="center"/>
      <protection locked="0"/>
    </xf>
    <xf numFmtId="0" fontId="5" fillId="6" borderId="36" xfId="0" applyFont="1" applyFill="1" applyBorder="1" applyAlignment="1" applyProtection="1">
      <alignment horizontal="center" vertical="center" wrapText="1"/>
      <protection locked="0"/>
    </xf>
    <xf numFmtId="0" fontId="5" fillId="6" borderId="35" xfId="0" applyFont="1" applyFill="1" applyBorder="1" applyAlignment="1" applyProtection="1">
      <alignment horizontal="center" vertical="center" wrapText="1"/>
      <protection locked="0"/>
    </xf>
    <xf numFmtId="0" fontId="5" fillId="6" borderId="40" xfId="0" applyFont="1" applyFill="1" applyBorder="1" applyAlignment="1" applyProtection="1">
      <alignment horizontal="center" vertical="center" wrapText="1"/>
      <protection locked="0"/>
    </xf>
    <xf numFmtId="0" fontId="24" fillId="6" borderId="24" xfId="0" applyFont="1" applyFill="1" applyBorder="1" applyAlignment="1">
      <alignment horizontal="center" vertical="center"/>
    </xf>
    <xf numFmtId="0" fontId="90" fillId="11" borderId="35" xfId="0" applyFont="1" applyFill="1" applyBorder="1" applyAlignment="1">
      <alignment horizontal="center" vertical="center"/>
    </xf>
    <xf numFmtId="0" fontId="24" fillId="6" borderId="36" xfId="0" applyFont="1" applyFill="1" applyBorder="1" applyAlignment="1">
      <alignment horizontal="center" vertical="center"/>
    </xf>
    <xf numFmtId="0" fontId="24" fillId="6" borderId="35" xfId="0" applyFont="1" applyFill="1" applyBorder="1" applyAlignment="1">
      <alignment horizontal="center" vertical="center"/>
    </xf>
    <xf numFmtId="0" fontId="24" fillId="6" borderId="40" xfId="0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/>
    </xf>
    <xf numFmtId="0" fontId="17" fillId="3" borderId="5" xfId="0" applyFont="1" applyFill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16" fillId="3" borderId="2" xfId="0" applyFont="1" applyFill="1" applyBorder="1" applyAlignment="1">
      <alignment horizontal="center"/>
    </xf>
    <xf numFmtId="0" fontId="16" fillId="3" borderId="10" xfId="0" applyFont="1" applyFill="1" applyBorder="1" applyAlignment="1">
      <alignment horizontal="left"/>
    </xf>
    <xf numFmtId="0" fontId="16" fillId="3" borderId="11" xfId="0" applyFont="1" applyFill="1" applyBorder="1" applyAlignment="1">
      <alignment horizontal="left"/>
    </xf>
    <xf numFmtId="0" fontId="16" fillId="3" borderId="13" xfId="0" applyFont="1" applyFill="1" applyBorder="1" applyAlignment="1">
      <alignment horizontal="left"/>
    </xf>
    <xf numFmtId="0" fontId="10" fillId="6" borderId="25" xfId="0" applyFont="1" applyFill="1" applyBorder="1" applyAlignment="1">
      <alignment horizontal="center" vertical="center"/>
    </xf>
    <xf numFmtId="0" fontId="10" fillId="6" borderId="23" xfId="0" applyFont="1" applyFill="1" applyBorder="1" applyAlignment="1">
      <alignment horizontal="center" vertical="center"/>
    </xf>
    <xf numFmtId="0" fontId="10" fillId="6" borderId="24" xfId="0" applyFont="1" applyFill="1" applyBorder="1" applyAlignment="1">
      <alignment horizontal="center" vertical="center"/>
    </xf>
    <xf numFmtId="0" fontId="10" fillId="6" borderId="40" xfId="0" applyFont="1" applyFill="1" applyBorder="1" applyAlignment="1">
      <alignment horizontal="center" vertical="center"/>
    </xf>
    <xf numFmtId="0" fontId="92" fillId="6" borderId="3" xfId="0" applyFont="1" applyFill="1" applyBorder="1" applyAlignment="1">
      <alignment horizontal="center"/>
    </xf>
    <xf numFmtId="0" fontId="92" fillId="6" borderId="5" xfId="0" applyFont="1" applyFill="1" applyBorder="1" applyAlignment="1">
      <alignment horizontal="center"/>
    </xf>
    <xf numFmtId="0" fontId="91" fillId="6" borderId="2" xfId="0" applyFont="1" applyFill="1" applyBorder="1" applyAlignment="1">
      <alignment horizontal="center" vertical="center"/>
    </xf>
    <xf numFmtId="0" fontId="2" fillId="10" borderId="2" xfId="0" applyFont="1" applyFill="1" applyBorder="1" applyAlignment="1">
      <alignment horizontal="center"/>
    </xf>
    <xf numFmtId="0" fontId="79" fillId="7" borderId="2" xfId="0" applyFont="1" applyFill="1" applyBorder="1" applyAlignment="1">
      <alignment horizontal="center"/>
    </xf>
    <xf numFmtId="0" fontId="86" fillId="6" borderId="2" xfId="0" applyFont="1" applyFill="1" applyBorder="1" applyAlignment="1">
      <alignment horizontal="center"/>
    </xf>
    <xf numFmtId="0" fontId="16" fillId="6" borderId="2" xfId="0" applyFont="1" applyFill="1" applyBorder="1" applyAlignment="1">
      <alignment horizontal="center" vertical="center" wrapText="1"/>
    </xf>
    <xf numFmtId="0" fontId="83" fillId="15" borderId="3" xfId="0" applyFont="1" applyFill="1" applyBorder="1" applyAlignment="1">
      <alignment horizontal="center"/>
    </xf>
    <xf numFmtId="0" fontId="83" fillId="15" borderId="4" xfId="0" applyFont="1" applyFill="1" applyBorder="1" applyAlignment="1">
      <alignment horizontal="center"/>
    </xf>
    <xf numFmtId="0" fontId="4" fillId="17" borderId="2" xfId="0" applyFont="1" applyFill="1" applyBorder="1" applyAlignment="1">
      <alignment horizontal="center"/>
    </xf>
    <xf numFmtId="0" fontId="0" fillId="7" borderId="2" xfId="0" applyFill="1" applyBorder="1" applyAlignment="1">
      <alignment horizontal="center"/>
    </xf>
    <xf numFmtId="0" fontId="79" fillId="5" borderId="0" xfId="0" applyFont="1" applyFill="1" applyBorder="1" applyAlignment="1">
      <alignment horizontal="center"/>
    </xf>
    <xf numFmtId="0" fontId="79" fillId="0" borderId="0" xfId="0" applyFont="1" applyFill="1" applyBorder="1" applyAlignment="1">
      <alignment horizontal="center"/>
    </xf>
    <xf numFmtId="0" fontId="79" fillId="10" borderId="3" xfId="0" applyFont="1" applyFill="1" applyBorder="1" applyAlignment="1">
      <alignment horizontal="center"/>
    </xf>
    <xf numFmtId="0" fontId="79" fillId="10" borderId="5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/>
    </xf>
    <xf numFmtId="0" fontId="79" fillId="0" borderId="39" xfId="0" applyFont="1" applyFill="1" applyBorder="1" applyAlignment="1">
      <alignment horizontal="center"/>
    </xf>
    <xf numFmtId="0" fontId="93" fillId="6" borderId="3" xfId="0" applyFont="1" applyFill="1" applyBorder="1" applyAlignment="1">
      <alignment horizontal="center"/>
    </xf>
    <xf numFmtId="0" fontId="93" fillId="6" borderId="5" xfId="0" applyFont="1" applyFill="1" applyBorder="1" applyAlignment="1">
      <alignment horizontal="center"/>
    </xf>
    <xf numFmtId="0" fontId="87" fillId="10" borderId="3" xfId="0" applyFont="1" applyFill="1" applyBorder="1" applyAlignment="1">
      <alignment horizontal="center"/>
    </xf>
    <xf numFmtId="0" fontId="87" fillId="10" borderId="5" xfId="0" applyFont="1" applyFill="1" applyBorder="1" applyAlignment="1">
      <alignment horizontal="center"/>
    </xf>
    <xf numFmtId="0" fontId="4" fillId="17" borderId="1" xfId="0" applyFont="1" applyFill="1" applyBorder="1" applyAlignment="1">
      <alignment horizontal="center"/>
    </xf>
    <xf numFmtId="0" fontId="100" fillId="6" borderId="25" xfId="1" applyFont="1" applyFill="1" applyBorder="1" applyAlignment="1">
      <alignment horizontal="center" vertical="center"/>
    </xf>
    <xf numFmtId="0" fontId="100" fillId="6" borderId="24" xfId="1" applyFont="1" applyFill="1" applyBorder="1" applyAlignment="1">
      <alignment horizontal="center" vertical="center"/>
    </xf>
    <xf numFmtId="0" fontId="100" fillId="6" borderId="36" xfId="1" applyFont="1" applyFill="1" applyBorder="1" applyAlignment="1">
      <alignment horizontal="center" vertical="center"/>
    </xf>
    <xf numFmtId="0" fontId="100" fillId="6" borderId="40" xfId="1" applyFont="1" applyFill="1" applyBorder="1" applyAlignment="1">
      <alignment horizontal="center" vertical="center"/>
    </xf>
    <xf numFmtId="0" fontId="26" fillId="6" borderId="27" xfId="0" applyFont="1" applyFill="1" applyBorder="1" applyAlignment="1">
      <alignment horizontal="left" vertical="top" wrapText="1" readingOrder="1"/>
    </xf>
    <xf numFmtId="0" fontId="26" fillId="6" borderId="0" xfId="0" applyFont="1" applyFill="1" applyBorder="1" applyAlignment="1">
      <alignment horizontal="left" vertical="top" wrapText="1" readingOrder="1"/>
    </xf>
    <xf numFmtId="0" fontId="26" fillId="6" borderId="28" xfId="0" applyFont="1" applyFill="1" applyBorder="1" applyAlignment="1">
      <alignment horizontal="left" vertical="top" wrapText="1" readingOrder="1"/>
    </xf>
    <xf numFmtId="0" fontId="26" fillId="6" borderId="17" xfId="0" applyFont="1" applyFill="1" applyBorder="1" applyAlignment="1">
      <alignment horizontal="left" vertical="top" wrapText="1" readingOrder="1"/>
    </xf>
    <xf numFmtId="0" fontId="26" fillId="6" borderId="18" xfId="0" applyFont="1" applyFill="1" applyBorder="1" applyAlignment="1">
      <alignment horizontal="left" vertical="top" wrapText="1" readingOrder="1"/>
    </xf>
    <xf numFmtId="0" fontId="26" fillId="6" borderId="19" xfId="0" applyFont="1" applyFill="1" applyBorder="1" applyAlignment="1">
      <alignment horizontal="left" vertical="top" wrapText="1" readingOrder="1"/>
    </xf>
    <xf numFmtId="0" fontId="4" fillId="6" borderId="25" xfId="0" applyFont="1" applyFill="1" applyBorder="1" applyAlignment="1" applyProtection="1">
      <alignment horizontal="center" vertical="center"/>
      <protection locked="0"/>
    </xf>
    <xf numFmtId="0" fontId="4" fillId="6" borderId="24" xfId="0" applyFont="1" applyFill="1" applyBorder="1" applyAlignment="1" applyProtection="1">
      <alignment horizontal="center" vertical="center"/>
      <protection locked="0"/>
    </xf>
    <xf numFmtId="0" fontId="4" fillId="6" borderId="40" xfId="0" applyFont="1" applyFill="1" applyBorder="1" applyAlignment="1" applyProtection="1">
      <alignment horizontal="center" vertical="center"/>
      <protection locked="0"/>
    </xf>
  </cellXfs>
  <cellStyles count="2">
    <cellStyle name="Normal" xfId="0" builtinId="0"/>
    <cellStyle name="Normal_Sayfa3" xfId="1"/>
  </cellStyles>
  <dxfs count="0"/>
  <tableStyles count="0" defaultTableStyle="TableStyleMedium9" defaultPivotStyle="PivotStyleLight16"/>
  <colors>
    <mruColors>
      <color rgb="FFFFFF6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1</xdr:row>
      <xdr:rowOff>30480</xdr:rowOff>
    </xdr:from>
    <xdr:to>
      <xdr:col>1</xdr:col>
      <xdr:colOff>701040</xdr:colOff>
      <xdr:row>2</xdr:row>
      <xdr:rowOff>327660</xdr:rowOff>
    </xdr:to>
    <xdr:pic>
      <xdr:nvPicPr>
        <xdr:cNvPr id="2" name="b770ff20-98be-46d1-a4b3-0a488b5522a4" descr="cid:89C87FE9-5860-4B05-9FDB-74F0285F3A9E@yorukoglufab.loca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860" y="320040"/>
          <a:ext cx="140208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1</xdr:row>
      <xdr:rowOff>30480</xdr:rowOff>
    </xdr:from>
    <xdr:to>
      <xdr:col>1</xdr:col>
      <xdr:colOff>1315962</xdr:colOff>
      <xdr:row>2</xdr:row>
      <xdr:rowOff>467360</xdr:rowOff>
    </xdr:to>
    <xdr:pic>
      <xdr:nvPicPr>
        <xdr:cNvPr id="2" name="b770ff20-98be-46d1-a4b3-0a488b5522a4" descr="cid:89C87FE9-5860-4B05-9FDB-74F0285F3A9E@yorukoglufab.loca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80" y="467360"/>
          <a:ext cx="1864602" cy="955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1</xdr:row>
      <xdr:rowOff>15240</xdr:rowOff>
    </xdr:from>
    <xdr:to>
      <xdr:col>1</xdr:col>
      <xdr:colOff>350520</xdr:colOff>
      <xdr:row>2</xdr:row>
      <xdr:rowOff>281940</xdr:rowOff>
    </xdr:to>
    <xdr:pic>
      <xdr:nvPicPr>
        <xdr:cNvPr id="2" name="b770ff20-98be-46d1-a4b3-0a488b5522a4" descr="cid:89C87FE9-5860-4B05-9FDB-74F0285F3A9E@yorukoglufab.loca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3340" y="320040"/>
          <a:ext cx="1348740" cy="4495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1</xdr:row>
      <xdr:rowOff>1</xdr:rowOff>
    </xdr:from>
    <xdr:to>
      <xdr:col>1</xdr:col>
      <xdr:colOff>403859</xdr:colOff>
      <xdr:row>3</xdr:row>
      <xdr:rowOff>1</xdr:rowOff>
    </xdr:to>
    <xdr:pic>
      <xdr:nvPicPr>
        <xdr:cNvPr id="2" name="b770ff20-98be-46d1-a4b3-0a488b5522a4" descr="cid:89C87FE9-5860-4B05-9FDB-74F0285F3A9E@yorukoglufab.loca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240" y="342901"/>
          <a:ext cx="1043939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15241</xdr:colOff>
      <xdr:row>1</xdr:row>
      <xdr:rowOff>7620</xdr:rowOff>
    </xdr:from>
    <xdr:to>
      <xdr:col>1</xdr:col>
      <xdr:colOff>594361</xdr:colOff>
      <xdr:row>2</xdr:row>
      <xdr:rowOff>289560</xdr:rowOff>
    </xdr:to>
    <xdr:pic>
      <xdr:nvPicPr>
        <xdr:cNvPr id="2" name="b770ff20-98be-46d1-a4b3-0a488b5522a4" descr="cid:89C87FE9-5860-4B05-9FDB-74F0285F3A9E@yorukoglufab.loca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241" y="297180"/>
          <a:ext cx="1226820" cy="5257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61785</xdr:colOff>
      <xdr:row>1</xdr:row>
      <xdr:rowOff>20594</xdr:rowOff>
    </xdr:from>
    <xdr:to>
      <xdr:col>2</xdr:col>
      <xdr:colOff>1</xdr:colOff>
      <xdr:row>2</xdr:row>
      <xdr:rowOff>823784</xdr:rowOff>
    </xdr:to>
    <xdr:pic>
      <xdr:nvPicPr>
        <xdr:cNvPr id="2" name="b770ff20-98be-46d1-a4b3-0a488b5522a4" descr="cid:89C87FE9-5860-4B05-9FDB-74F0285F3A9E@yorukoglufab.loca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1785" y="1009135"/>
          <a:ext cx="3150973" cy="1256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37173</xdr:colOff>
      <xdr:row>1</xdr:row>
      <xdr:rowOff>37174</xdr:rowOff>
    </xdr:from>
    <xdr:to>
      <xdr:col>0</xdr:col>
      <xdr:colOff>1932879</xdr:colOff>
      <xdr:row>2</xdr:row>
      <xdr:rowOff>315953</xdr:rowOff>
    </xdr:to>
    <xdr:pic>
      <xdr:nvPicPr>
        <xdr:cNvPr id="2" name="b770ff20-98be-46d1-a4b3-0a488b5522a4" descr="cid:89C87FE9-5860-4B05-9FDB-74F0285F3A9E@yorukoglufab.loca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173" y="576150"/>
          <a:ext cx="1895706" cy="5575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331309</xdr:colOff>
      <xdr:row>1</xdr:row>
      <xdr:rowOff>22087</xdr:rowOff>
    </xdr:from>
    <xdr:to>
      <xdr:col>1</xdr:col>
      <xdr:colOff>2076178</xdr:colOff>
      <xdr:row>2</xdr:row>
      <xdr:rowOff>309217</xdr:rowOff>
    </xdr:to>
    <xdr:pic>
      <xdr:nvPicPr>
        <xdr:cNvPr id="2" name="b770ff20-98be-46d1-a4b3-0a488b5522a4" descr="cid:89C87FE9-5860-4B05-9FDB-74F0285F3A9E@yorukoglufab.loca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1309" y="452783"/>
          <a:ext cx="2197652" cy="6405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104384</xdr:colOff>
      <xdr:row>1</xdr:row>
      <xdr:rowOff>41754</xdr:rowOff>
    </xdr:from>
    <xdr:to>
      <xdr:col>1</xdr:col>
      <xdr:colOff>2066800</xdr:colOff>
      <xdr:row>2</xdr:row>
      <xdr:rowOff>386219</xdr:rowOff>
    </xdr:to>
    <xdr:pic>
      <xdr:nvPicPr>
        <xdr:cNvPr id="2" name="b770ff20-98be-46d1-a4b3-0a488b5522a4" descr="cid:89C87FE9-5860-4B05-9FDB-74F0285F3A9E@yorukoglufab.loca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384" y="532357"/>
          <a:ext cx="2421704" cy="8455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119062</xdr:colOff>
      <xdr:row>1</xdr:row>
      <xdr:rowOff>130968</xdr:rowOff>
    </xdr:from>
    <xdr:to>
      <xdr:col>1</xdr:col>
      <xdr:colOff>1981650</xdr:colOff>
      <xdr:row>2</xdr:row>
      <xdr:rowOff>357187</xdr:rowOff>
    </xdr:to>
    <xdr:pic>
      <xdr:nvPicPr>
        <xdr:cNvPr id="2" name="b770ff20-98be-46d1-a4b3-0a488b5522a4" descr="cid:89C87FE9-5860-4B05-9FDB-74F0285F3A9E@yorukoglufab.loca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9062" y="631031"/>
          <a:ext cx="2315026" cy="7262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187738</xdr:colOff>
      <xdr:row>1</xdr:row>
      <xdr:rowOff>44174</xdr:rowOff>
    </xdr:from>
    <xdr:to>
      <xdr:col>1</xdr:col>
      <xdr:colOff>2274956</xdr:colOff>
      <xdr:row>2</xdr:row>
      <xdr:rowOff>397565</xdr:rowOff>
    </xdr:to>
    <xdr:pic>
      <xdr:nvPicPr>
        <xdr:cNvPr id="2" name="b770ff20-98be-46d1-a4b3-0a488b5522a4" descr="cid:89C87FE9-5860-4B05-9FDB-74F0285F3A9E@yorukoglufab.loca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7738" y="474870"/>
          <a:ext cx="2540001" cy="8613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</xdr:row>
      <xdr:rowOff>19049</xdr:rowOff>
    </xdr:from>
    <xdr:to>
      <xdr:col>1</xdr:col>
      <xdr:colOff>845459</xdr:colOff>
      <xdr:row>2</xdr:row>
      <xdr:rowOff>381000</xdr:rowOff>
    </xdr:to>
    <xdr:pic>
      <xdr:nvPicPr>
        <xdr:cNvPr id="2" name="b770ff20-98be-46d1-a4b3-0a488b5522a4" descr="cid:89C87FE9-5860-4B05-9FDB-74F0285F3A9E@yorukoglufab.loca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" y="304799"/>
          <a:ext cx="1264559" cy="647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64575</xdr:colOff>
      <xdr:row>1</xdr:row>
      <xdr:rowOff>38745</xdr:rowOff>
    </xdr:from>
    <xdr:to>
      <xdr:col>1</xdr:col>
      <xdr:colOff>1859796</xdr:colOff>
      <xdr:row>2</xdr:row>
      <xdr:rowOff>503695</xdr:rowOff>
    </xdr:to>
    <xdr:pic>
      <xdr:nvPicPr>
        <xdr:cNvPr id="2" name="b770ff20-98be-46d1-a4b3-0a488b5522a4" descr="cid:89C87FE9-5860-4B05-9FDB-74F0285F3A9E@yorukoglufab.loca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575" y="348711"/>
          <a:ext cx="2066441" cy="10073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rgb="FFFFC000"/>
    <pageSetUpPr fitToPage="1"/>
  </sheetPr>
  <dimension ref="A1:Q60"/>
  <sheetViews>
    <sheetView zoomScaleSheetLayoutView="100" workbookViewId="0">
      <selection activeCell="L11" sqref="L11"/>
    </sheetView>
  </sheetViews>
  <sheetFormatPr defaultColWidth="9.140625" defaultRowHeight="12.75"/>
  <cols>
    <col min="1" max="2" width="10.5703125" style="248" customWidth="1"/>
    <col min="3" max="3" width="8.42578125" style="248" customWidth="1"/>
    <col min="4" max="8" width="3.5703125" style="248" customWidth="1"/>
    <col min="9" max="9" width="3.7109375" style="248" customWidth="1"/>
    <col min="10" max="10" width="7.140625" style="248" customWidth="1"/>
    <col min="11" max="11" width="6.7109375" style="248" customWidth="1"/>
    <col min="12" max="12" width="7.42578125" style="248" customWidth="1"/>
    <col min="13" max="13" width="5.7109375" style="248" customWidth="1"/>
    <col min="14" max="14" width="15.5703125" style="248" customWidth="1"/>
    <col min="15" max="15" width="34.85546875" style="248" customWidth="1"/>
    <col min="16" max="16" width="20" style="248" customWidth="1"/>
    <col min="17" max="16384" width="9.140625" style="248"/>
  </cols>
  <sheetData>
    <row r="1" spans="1:16" ht="23.25" customHeight="1">
      <c r="A1" s="747">
        <v>44752</v>
      </c>
      <c r="B1" s="747"/>
      <c r="C1" s="747"/>
      <c r="D1" s="747"/>
      <c r="E1" s="747"/>
      <c r="F1" s="747"/>
      <c r="G1" s="747"/>
      <c r="H1" s="747"/>
      <c r="I1" s="747"/>
      <c r="J1" s="249"/>
      <c r="K1" s="250"/>
      <c r="M1" s="696" t="s">
        <v>155</v>
      </c>
      <c r="N1" s="445" t="s">
        <v>437</v>
      </c>
      <c r="O1" s="672" t="s">
        <v>113</v>
      </c>
      <c r="P1" s="41">
        <v>1</v>
      </c>
    </row>
    <row r="2" spans="1:16" s="251" customFormat="1" ht="18.600000000000001" customHeight="1">
      <c r="A2" s="752"/>
      <c r="B2" s="753"/>
      <c r="C2" s="768" t="s">
        <v>428</v>
      </c>
      <c r="D2" s="769"/>
      <c r="E2" s="769"/>
      <c r="F2" s="769"/>
      <c r="G2" s="769"/>
      <c r="H2" s="769"/>
      <c r="I2" s="769"/>
      <c r="J2" s="769"/>
      <c r="K2" s="769"/>
      <c r="L2" s="769"/>
      <c r="M2" s="769"/>
      <c r="N2" s="769"/>
      <c r="O2" s="770"/>
      <c r="P2" s="673" t="s">
        <v>96</v>
      </c>
    </row>
    <row r="3" spans="1:16" s="251" customFormat="1" ht="27.6" customHeight="1">
      <c r="A3" s="754"/>
      <c r="B3" s="755"/>
      <c r="C3" s="771" t="s">
        <v>98</v>
      </c>
      <c r="D3" s="772"/>
      <c r="E3" s="772"/>
      <c r="F3" s="772"/>
      <c r="G3" s="772"/>
      <c r="H3" s="772"/>
      <c r="I3" s="772"/>
      <c r="J3" s="772"/>
      <c r="K3" s="772"/>
      <c r="L3" s="772"/>
      <c r="M3" s="772"/>
      <c r="N3" s="772"/>
      <c r="O3" s="773"/>
      <c r="P3" s="674" t="s">
        <v>434</v>
      </c>
    </row>
    <row r="4" spans="1:16" s="32" customFormat="1" ht="16.5" customHeight="1">
      <c r="A4" s="63" t="s">
        <v>19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5"/>
    </row>
    <row r="5" spans="1:16" ht="18" customHeight="1">
      <c r="A5" s="739" t="s">
        <v>20</v>
      </c>
      <c r="B5" s="740"/>
      <c r="C5" s="740"/>
      <c r="D5" s="740"/>
      <c r="E5" s="740"/>
      <c r="F5" s="740"/>
      <c r="G5" s="740"/>
      <c r="H5" s="740"/>
      <c r="I5" s="741"/>
      <c r="J5" s="737" t="s">
        <v>21</v>
      </c>
      <c r="K5" s="738"/>
      <c r="L5" s="737" t="s">
        <v>22</v>
      </c>
      <c r="M5" s="738"/>
      <c r="N5" s="737" t="s">
        <v>23</v>
      </c>
      <c r="O5" s="738"/>
      <c r="P5" s="550" t="s">
        <v>24</v>
      </c>
    </row>
    <row r="6" spans="1:16" ht="18" customHeight="1">
      <c r="A6" s="246" t="s">
        <v>235</v>
      </c>
      <c r="B6" s="252"/>
      <c r="C6" s="252"/>
      <c r="D6" s="253"/>
      <c r="E6" s="253"/>
      <c r="F6" s="252"/>
      <c r="G6" s="252"/>
      <c r="H6" s="254"/>
      <c r="I6" s="255"/>
      <c r="J6" s="256"/>
      <c r="K6" s="255"/>
      <c r="L6" s="256"/>
      <c r="M6" s="255"/>
      <c r="N6" s="256"/>
      <c r="O6" s="255"/>
      <c r="P6" s="257"/>
    </row>
    <row r="7" spans="1:16" ht="18" customHeight="1">
      <c r="A7" s="246" t="s">
        <v>233</v>
      </c>
      <c r="B7" s="252"/>
      <c r="C7" s="252"/>
      <c r="D7" s="253"/>
      <c r="E7" s="253"/>
      <c r="F7" s="252"/>
      <c r="G7" s="252"/>
      <c r="H7" s="254"/>
      <c r="I7" s="255"/>
      <c r="J7" s="256"/>
      <c r="K7" s="255"/>
      <c r="L7" s="256"/>
      <c r="M7" s="255"/>
      <c r="N7" s="256"/>
      <c r="O7" s="255"/>
      <c r="P7" s="257"/>
    </row>
    <row r="8" spans="1:16" ht="18" customHeight="1">
      <c r="A8" s="246" t="s">
        <v>244</v>
      </c>
      <c r="B8" s="252"/>
      <c r="C8" s="252"/>
      <c r="D8" s="253"/>
      <c r="E8" s="253"/>
      <c r="F8" s="252"/>
      <c r="G8" s="252"/>
      <c r="H8" s="254"/>
      <c r="I8" s="255"/>
      <c r="J8" s="256"/>
      <c r="K8" s="255"/>
      <c r="L8" s="256"/>
      <c r="M8" s="255"/>
      <c r="N8" s="256"/>
      <c r="O8" s="255"/>
      <c r="P8" s="257"/>
    </row>
    <row r="9" spans="1:16" ht="18" customHeight="1">
      <c r="A9" s="563" t="s">
        <v>279</v>
      </c>
      <c r="B9" s="252"/>
      <c r="C9" s="252"/>
      <c r="D9" s="253"/>
      <c r="E9" s="253"/>
      <c r="F9" s="252"/>
      <c r="G9" s="252"/>
      <c r="H9" s="254"/>
      <c r="I9" s="255"/>
      <c r="J9" s="256"/>
      <c r="K9" s="255"/>
      <c r="L9" s="256"/>
      <c r="M9" s="255"/>
      <c r="N9" s="256"/>
      <c r="O9" s="255"/>
      <c r="P9" s="257"/>
    </row>
    <row r="10" spans="1:16" ht="18" customHeight="1">
      <c r="A10" s="246" t="s">
        <v>277</v>
      </c>
      <c r="B10" s="252"/>
      <c r="C10" s="252"/>
      <c r="D10" s="253"/>
      <c r="E10" s="253"/>
      <c r="F10" s="252"/>
      <c r="G10" s="252"/>
      <c r="H10" s="254"/>
      <c r="I10" s="255"/>
      <c r="J10" s="256"/>
      <c r="K10" s="255"/>
      <c r="L10" s="256"/>
      <c r="M10" s="255"/>
      <c r="N10" s="256"/>
      <c r="O10" s="255"/>
      <c r="P10" s="257"/>
    </row>
    <row r="11" spans="1:16" ht="18" customHeight="1">
      <c r="A11" s="247" t="s">
        <v>245</v>
      </c>
      <c r="B11" s="252"/>
      <c r="C11" s="252"/>
      <c r="D11" s="253"/>
      <c r="E11" s="253"/>
      <c r="F11" s="258" t="s">
        <v>62</v>
      </c>
      <c r="G11" s="252"/>
      <c r="H11" s="254"/>
      <c r="I11" s="255"/>
      <c r="J11" s="256"/>
      <c r="K11" s="255"/>
      <c r="L11" s="256"/>
      <c r="M11" s="255"/>
      <c r="N11" s="256"/>
      <c r="O11" s="255"/>
      <c r="P11" s="257"/>
    </row>
    <row r="12" spans="1:16" ht="18" customHeight="1">
      <c r="A12" s="247" t="s">
        <v>55</v>
      </c>
      <c r="B12" s="252"/>
      <c r="C12" s="252"/>
      <c r="D12" s="253"/>
      <c r="E12" s="253"/>
      <c r="F12" s="252"/>
      <c r="G12" s="252"/>
      <c r="H12" s="254"/>
      <c r="I12" s="255"/>
      <c r="J12" s="256"/>
      <c r="K12" s="255"/>
      <c r="L12" s="256"/>
      <c r="M12" s="255"/>
      <c r="N12" s="256"/>
      <c r="O12" s="255"/>
      <c r="P12" s="257"/>
    </row>
    <row r="13" spans="1:16" ht="18" customHeight="1">
      <c r="A13" s="318" t="s">
        <v>246</v>
      </c>
      <c r="B13" s="312"/>
      <c r="C13" s="312"/>
      <c r="D13" s="313"/>
      <c r="E13" s="313"/>
      <c r="F13" s="312"/>
      <c r="G13" s="312"/>
      <c r="H13" s="314"/>
      <c r="I13" s="315"/>
      <c r="J13" s="316"/>
      <c r="K13" s="315"/>
      <c r="L13" s="316"/>
      <c r="M13" s="315"/>
      <c r="N13" s="316"/>
      <c r="O13" s="315"/>
      <c r="P13" s="317"/>
    </row>
    <row r="14" spans="1:16" ht="18" customHeight="1">
      <c r="A14" s="318" t="s">
        <v>247</v>
      </c>
      <c r="B14" s="312"/>
      <c r="C14" s="312"/>
      <c r="D14" s="313"/>
      <c r="E14" s="313"/>
      <c r="F14" s="312"/>
      <c r="G14" s="312"/>
      <c r="H14" s="314"/>
      <c r="I14" s="315"/>
      <c r="J14" s="316"/>
      <c r="K14" s="315"/>
      <c r="L14" s="316"/>
      <c r="M14" s="315"/>
      <c r="N14" s="316"/>
      <c r="O14" s="315"/>
      <c r="P14" s="317"/>
    </row>
    <row r="15" spans="1:16" s="621" customFormat="1" ht="18" customHeight="1">
      <c r="A15" s="262" t="s">
        <v>289</v>
      </c>
      <c r="B15" s="263"/>
      <c r="C15" s="263"/>
      <c r="D15" s="263"/>
      <c r="E15" s="263"/>
      <c r="F15" s="263"/>
      <c r="G15" s="263"/>
      <c r="H15" s="263"/>
      <c r="I15" s="671"/>
      <c r="J15" s="618"/>
      <c r="K15" s="619"/>
      <c r="L15" s="618"/>
      <c r="M15" s="619"/>
      <c r="N15" s="618"/>
      <c r="O15" s="619"/>
      <c r="P15" s="620"/>
    </row>
    <row r="16" spans="1:16" s="621" customFormat="1" ht="18" customHeight="1">
      <c r="A16" s="765" t="s">
        <v>408</v>
      </c>
      <c r="B16" s="766"/>
      <c r="C16" s="766"/>
      <c r="D16" s="766"/>
      <c r="E16" s="766"/>
      <c r="F16" s="766"/>
      <c r="G16" s="766"/>
      <c r="H16" s="766"/>
      <c r="I16" s="767"/>
      <c r="J16" s="618"/>
      <c r="K16" s="619"/>
      <c r="L16" s="618"/>
      <c r="M16" s="619"/>
      <c r="N16" s="618"/>
      <c r="O16" s="619"/>
      <c r="P16" s="620"/>
    </row>
    <row r="17" spans="1:17" ht="18" customHeight="1">
      <c r="A17" s="748" t="s">
        <v>85</v>
      </c>
      <c r="B17" s="749"/>
      <c r="C17" s="749"/>
      <c r="D17" s="749"/>
      <c r="E17" s="750"/>
      <c r="F17" s="750"/>
      <c r="G17" s="750"/>
      <c r="H17" s="750"/>
      <c r="I17" s="751"/>
      <c r="J17" s="260"/>
      <c r="K17" s="259"/>
      <c r="L17" s="260"/>
      <c r="M17" s="259"/>
      <c r="N17" s="260"/>
      <c r="O17" s="259"/>
      <c r="P17" s="261"/>
    </row>
    <row r="18" spans="1:17" ht="18" customHeight="1">
      <c r="A18" s="759" t="s">
        <v>86</v>
      </c>
      <c r="B18" s="749"/>
      <c r="C18" s="749"/>
      <c r="D18" s="749"/>
      <c r="E18" s="749"/>
      <c r="F18" s="749"/>
      <c r="G18" s="749"/>
      <c r="H18" s="749"/>
      <c r="I18" s="760"/>
      <c r="J18" s="302"/>
      <c r="K18" s="268"/>
      <c r="L18" s="302"/>
      <c r="M18" s="268"/>
      <c r="N18" s="302"/>
      <c r="O18" s="268"/>
      <c r="P18" s="303"/>
    </row>
    <row r="19" spans="1:17" ht="18" customHeight="1">
      <c r="A19" s="761" t="s">
        <v>84</v>
      </c>
      <c r="B19" s="762"/>
      <c r="C19" s="762"/>
      <c r="D19" s="762"/>
      <c r="E19" s="762"/>
      <c r="F19" s="762"/>
      <c r="G19" s="762"/>
      <c r="H19" s="762"/>
      <c r="I19" s="267"/>
      <c r="J19" s="260"/>
      <c r="K19" s="259"/>
      <c r="L19" s="260"/>
      <c r="M19" s="259"/>
      <c r="N19" s="260"/>
      <c r="O19" s="259"/>
      <c r="P19" s="261"/>
    </row>
    <row r="20" spans="1:17" ht="18" customHeight="1">
      <c r="A20" s="262" t="s">
        <v>83</v>
      </c>
      <c r="B20" s="263"/>
      <c r="C20" s="263"/>
      <c r="D20" s="264"/>
      <c r="E20" s="264"/>
      <c r="F20" s="264"/>
      <c r="G20" s="265"/>
      <c r="H20" s="266"/>
      <c r="I20" s="267"/>
      <c r="J20" s="260"/>
      <c r="K20" s="259"/>
      <c r="L20" s="260"/>
      <c r="M20" s="259"/>
      <c r="N20" s="260"/>
      <c r="O20" s="259"/>
      <c r="P20" s="261"/>
    </row>
    <row r="21" spans="1:17" ht="18" customHeight="1">
      <c r="A21" s="304" t="s">
        <v>293</v>
      </c>
      <c r="B21" s="305"/>
      <c r="C21" s="305"/>
      <c r="D21" s="306"/>
      <c r="E21" s="306"/>
      <c r="F21" s="306"/>
      <c r="G21" s="307"/>
      <c r="H21" s="308"/>
      <c r="I21" s="309"/>
      <c r="J21" s="281"/>
      <c r="K21" s="310"/>
      <c r="L21" s="281"/>
      <c r="M21" s="310"/>
      <c r="N21" s="281"/>
      <c r="O21" s="310"/>
      <c r="P21" s="311"/>
    </row>
    <row r="22" spans="1:17" ht="18" customHeight="1">
      <c r="A22" s="269" t="s">
        <v>27</v>
      </c>
    </row>
    <row r="23" spans="1:17" ht="18" customHeight="1">
      <c r="A23" s="248" t="s">
        <v>28</v>
      </c>
      <c r="H23" s="270"/>
    </row>
    <row r="24" spans="1:17" ht="18" customHeight="1">
      <c r="A24" s="248" t="s">
        <v>29</v>
      </c>
      <c r="C24" s="271"/>
    </row>
    <row r="25" spans="1:17" ht="18" customHeight="1">
      <c r="A25" s="586"/>
      <c r="B25" s="586"/>
      <c r="C25" s="586"/>
      <c r="D25" s="763" t="s">
        <v>361</v>
      </c>
      <c r="E25" s="763"/>
      <c r="F25" s="763"/>
      <c r="G25" s="763" t="s">
        <v>362</v>
      </c>
      <c r="H25" s="763"/>
      <c r="I25" s="590" t="s">
        <v>363</v>
      </c>
      <c r="J25" s="591"/>
      <c r="K25" s="92"/>
      <c r="L25" s="296"/>
      <c r="M25" s="591" t="s">
        <v>364</v>
      </c>
      <c r="N25" s="92"/>
      <c r="O25" s="592" t="s">
        <v>365</v>
      </c>
      <c r="P25" s="589"/>
    </row>
    <row r="26" spans="1:17" ht="18" customHeight="1">
      <c r="A26" s="774" t="s">
        <v>366</v>
      </c>
      <c r="B26" s="775"/>
      <c r="C26" s="776"/>
      <c r="D26" s="764"/>
      <c r="E26" s="764"/>
      <c r="F26" s="764"/>
      <c r="G26" s="593"/>
      <c r="H26" s="594"/>
      <c r="I26" s="595"/>
      <c r="J26" s="596"/>
      <c r="K26" s="597"/>
      <c r="L26" s="595"/>
      <c r="M26" s="596"/>
      <c r="N26" s="597"/>
      <c r="O26" s="598"/>
      <c r="P26" s="565"/>
    </row>
    <row r="27" spans="1:17" ht="18" customHeight="1">
      <c r="A27" s="777"/>
      <c r="B27" s="778"/>
      <c r="C27" s="779"/>
      <c r="D27" s="764"/>
      <c r="E27" s="764"/>
      <c r="F27" s="764"/>
      <c r="G27" s="599"/>
      <c r="H27" s="600"/>
      <c r="I27" s="601"/>
      <c r="J27" s="602"/>
      <c r="K27" s="603"/>
      <c r="L27" s="601"/>
      <c r="M27" s="602"/>
      <c r="N27" s="603"/>
      <c r="O27" s="598"/>
      <c r="P27" s="565"/>
    </row>
    <row r="28" spans="1:17" s="251" customFormat="1" ht="18" customHeight="1">
      <c r="A28" s="622" t="s">
        <v>367</v>
      </c>
      <c r="B28" s="623"/>
      <c r="C28" s="623"/>
      <c r="D28" s="623"/>
      <c r="E28" s="623"/>
      <c r="F28" s="623"/>
      <c r="G28" s="623"/>
      <c r="H28" s="623"/>
      <c r="I28" s="623"/>
      <c r="J28" s="623"/>
      <c r="K28" s="623"/>
      <c r="L28" s="623"/>
      <c r="M28" s="623"/>
      <c r="N28" s="623"/>
      <c r="O28" s="623"/>
      <c r="P28" s="623"/>
      <c r="Q28" s="624"/>
    </row>
    <row r="29" spans="1:17" s="251" customFormat="1" ht="18" customHeight="1">
      <c r="A29" s="625" t="s">
        <v>368</v>
      </c>
      <c r="B29" s="623"/>
      <c r="C29" s="623"/>
      <c r="D29" s="623"/>
      <c r="E29" s="623"/>
      <c r="F29" s="623"/>
      <c r="G29" s="623"/>
      <c r="H29" s="623"/>
      <c r="I29" s="623"/>
      <c r="J29" s="623"/>
      <c r="K29" s="623"/>
      <c r="L29" s="623"/>
      <c r="M29" s="623"/>
      <c r="N29" s="623"/>
      <c r="O29" s="623"/>
      <c r="P29" s="623"/>
      <c r="Q29" s="624"/>
    </row>
    <row r="30" spans="1:17" s="251" customFormat="1" ht="18" customHeight="1">
      <c r="A30" s="625" t="s">
        <v>369</v>
      </c>
      <c r="B30" s="623"/>
      <c r="C30" s="623"/>
      <c r="D30" s="623"/>
      <c r="E30" s="623"/>
      <c r="F30" s="623"/>
      <c r="G30" s="623"/>
      <c r="H30" s="623"/>
      <c r="I30" s="623"/>
      <c r="J30" s="623"/>
      <c r="K30" s="623"/>
      <c r="L30" s="623"/>
      <c r="M30" s="623"/>
      <c r="N30" s="623"/>
      <c r="O30" s="623"/>
      <c r="P30" s="623"/>
      <c r="Q30" s="624"/>
    </row>
    <row r="31" spans="1:17" s="251" customFormat="1" ht="18" customHeight="1">
      <c r="A31" s="625" t="s">
        <v>370</v>
      </c>
      <c r="B31" s="623"/>
      <c r="C31" s="623"/>
      <c r="D31" s="623"/>
      <c r="E31" s="623"/>
      <c r="F31" s="623"/>
      <c r="G31" s="623"/>
      <c r="H31" s="623"/>
      <c r="I31" s="623"/>
      <c r="J31" s="623"/>
      <c r="K31" s="623"/>
      <c r="L31" s="623"/>
      <c r="M31" s="623"/>
      <c r="N31" s="623"/>
      <c r="O31" s="623"/>
      <c r="P31" s="623"/>
      <c r="Q31" s="624"/>
    </row>
    <row r="32" spans="1:17" ht="18" customHeight="1" thickBot="1">
      <c r="A32" s="587"/>
      <c r="B32" s="587"/>
      <c r="C32" s="588"/>
      <c r="D32" s="587"/>
      <c r="E32" s="587"/>
      <c r="F32" s="587"/>
      <c r="G32" s="587"/>
      <c r="H32" s="587"/>
      <c r="I32" s="587"/>
      <c r="J32" s="587"/>
      <c r="K32" s="587"/>
      <c r="L32" s="587"/>
      <c r="M32" s="587"/>
      <c r="N32" s="587"/>
      <c r="O32" s="587"/>
      <c r="P32" s="587"/>
    </row>
    <row r="33" spans="1:16" ht="18" customHeight="1">
      <c r="A33" s="272" t="s">
        <v>30</v>
      </c>
      <c r="B33" s="273"/>
      <c r="C33" s="273"/>
      <c r="D33" s="756" t="s">
        <v>31</v>
      </c>
      <c r="E33" s="756"/>
      <c r="F33" s="756"/>
      <c r="G33" s="756"/>
      <c r="H33" s="756"/>
      <c r="I33" s="757"/>
      <c r="J33" s="742" t="s">
        <v>32</v>
      </c>
      <c r="K33" s="780"/>
      <c r="L33" s="781"/>
      <c r="M33" s="274" t="s">
        <v>33</v>
      </c>
      <c r="N33" s="275"/>
      <c r="O33" s="742" t="s">
        <v>34</v>
      </c>
      <c r="P33" s="743"/>
    </row>
    <row r="34" spans="1:16" ht="18" customHeight="1">
      <c r="A34" s="276"/>
      <c r="B34" s="254"/>
      <c r="C34" s="254"/>
      <c r="D34" s="758"/>
      <c r="E34" s="758"/>
      <c r="F34" s="758"/>
      <c r="G34" s="758"/>
      <c r="H34" s="758"/>
      <c r="I34" s="738"/>
      <c r="J34" s="277" t="s">
        <v>35</v>
      </c>
      <c r="K34" s="277" t="s">
        <v>36</v>
      </c>
      <c r="L34" s="277" t="s">
        <v>37</v>
      </c>
      <c r="M34" s="244" t="s">
        <v>38</v>
      </c>
      <c r="N34" s="244" t="s">
        <v>39</v>
      </c>
      <c r="O34" s="745" t="s">
        <v>40</v>
      </c>
      <c r="P34" s="746"/>
    </row>
    <row r="35" spans="1:16" ht="18" customHeight="1">
      <c r="A35" s="721" t="s">
        <v>88</v>
      </c>
      <c r="B35" s="722"/>
      <c r="C35" s="723"/>
      <c r="D35" s="278">
        <v>65</v>
      </c>
      <c r="E35" s="279">
        <v>-75</v>
      </c>
      <c r="F35" s="280" t="s">
        <v>41</v>
      </c>
      <c r="G35" s="281">
        <v>5</v>
      </c>
      <c r="H35" s="279">
        <v>-30</v>
      </c>
      <c r="I35" s="280" t="s">
        <v>42</v>
      </c>
      <c r="J35" s="277"/>
      <c r="K35" s="277"/>
      <c r="L35" s="277"/>
      <c r="M35" s="282">
        <v>0</v>
      </c>
      <c r="N35" s="282"/>
      <c r="O35" s="283"/>
      <c r="P35" s="284"/>
    </row>
    <row r="36" spans="1:16" ht="18" customHeight="1">
      <c r="A36" s="721" t="s">
        <v>70</v>
      </c>
      <c r="B36" s="722"/>
      <c r="C36" s="723"/>
      <c r="D36" s="278">
        <v>65</v>
      </c>
      <c r="E36" s="279">
        <v>-75</v>
      </c>
      <c r="F36" s="280" t="s">
        <v>41</v>
      </c>
      <c r="G36" s="281">
        <v>5</v>
      </c>
      <c r="H36" s="279">
        <v>-30</v>
      </c>
      <c r="I36" s="280" t="s">
        <v>42</v>
      </c>
      <c r="J36" s="277"/>
      <c r="K36" s="277"/>
      <c r="L36" s="277"/>
      <c r="M36" s="282">
        <v>0</v>
      </c>
      <c r="N36" s="282"/>
      <c r="O36" s="283"/>
      <c r="P36" s="284"/>
    </row>
    <row r="37" spans="1:16" ht="18" customHeight="1">
      <c r="A37" s="721" t="s">
        <v>87</v>
      </c>
      <c r="B37" s="722"/>
      <c r="C37" s="723"/>
      <c r="D37" s="278">
        <v>65</v>
      </c>
      <c r="E37" s="279">
        <v>-75</v>
      </c>
      <c r="F37" s="280" t="s">
        <v>41</v>
      </c>
      <c r="G37" s="281">
        <v>5</v>
      </c>
      <c r="H37" s="279">
        <v>-30</v>
      </c>
      <c r="I37" s="280" t="s">
        <v>42</v>
      </c>
      <c r="J37" s="277"/>
      <c r="K37" s="277"/>
      <c r="L37" s="277"/>
      <c r="M37" s="282">
        <v>0</v>
      </c>
      <c r="N37" s="282"/>
      <c r="O37" s="283"/>
      <c r="P37" s="284"/>
    </row>
    <row r="38" spans="1:16" ht="18" customHeight="1">
      <c r="A38" s="721" t="s">
        <v>89</v>
      </c>
      <c r="B38" s="722"/>
      <c r="C38" s="723"/>
      <c r="D38" s="278">
        <v>65</v>
      </c>
      <c r="E38" s="279">
        <v>-75</v>
      </c>
      <c r="F38" s="280" t="s">
        <v>41</v>
      </c>
      <c r="G38" s="281">
        <v>5</v>
      </c>
      <c r="H38" s="279">
        <v>-30</v>
      </c>
      <c r="I38" s="280" t="s">
        <v>42</v>
      </c>
      <c r="J38" s="277"/>
      <c r="K38" s="277"/>
      <c r="L38" s="277"/>
      <c r="M38" s="282">
        <v>0</v>
      </c>
      <c r="N38" s="282"/>
      <c r="O38" s="283"/>
      <c r="P38" s="284"/>
    </row>
    <row r="39" spans="1:16" ht="18" customHeight="1">
      <c r="A39" s="721" t="s">
        <v>46</v>
      </c>
      <c r="B39" s="722"/>
      <c r="C39" s="723"/>
      <c r="D39" s="278">
        <v>90</v>
      </c>
      <c r="E39" s="279">
        <v>-95</v>
      </c>
      <c r="F39" s="280" t="s">
        <v>41</v>
      </c>
      <c r="G39" s="281">
        <v>15</v>
      </c>
      <c r="H39" s="279">
        <v>-30</v>
      </c>
      <c r="I39" s="280" t="s">
        <v>42</v>
      </c>
      <c r="J39" s="277"/>
      <c r="K39" s="277"/>
      <c r="L39" s="277"/>
      <c r="M39" s="282">
        <v>0</v>
      </c>
      <c r="N39" s="282"/>
      <c r="O39" s="283"/>
      <c r="P39" s="284"/>
    </row>
    <row r="40" spans="1:16" ht="18" customHeight="1">
      <c r="A40" s="721" t="s">
        <v>179</v>
      </c>
      <c r="B40" s="722"/>
      <c r="C40" s="723"/>
      <c r="D40" s="278">
        <v>90</v>
      </c>
      <c r="E40" s="279">
        <v>-95</v>
      </c>
      <c r="F40" s="280" t="s">
        <v>41</v>
      </c>
      <c r="G40" s="281">
        <v>15</v>
      </c>
      <c r="H40" s="279">
        <v>-30</v>
      </c>
      <c r="I40" s="280" t="s">
        <v>42</v>
      </c>
      <c r="J40" s="277"/>
      <c r="K40" s="277"/>
      <c r="L40" s="277"/>
      <c r="M40" s="282">
        <v>0</v>
      </c>
      <c r="N40" s="282"/>
      <c r="O40" s="283"/>
      <c r="P40" s="284"/>
    </row>
    <row r="41" spans="1:16" ht="18" customHeight="1">
      <c r="A41" s="721" t="s">
        <v>180</v>
      </c>
      <c r="B41" s="722"/>
      <c r="C41" s="723"/>
      <c r="D41" s="278">
        <v>90</v>
      </c>
      <c r="E41" s="279">
        <v>-95</v>
      </c>
      <c r="F41" s="280" t="s">
        <v>41</v>
      </c>
      <c r="G41" s="281">
        <v>15</v>
      </c>
      <c r="H41" s="279">
        <v>-30</v>
      </c>
      <c r="I41" s="280" t="s">
        <v>42</v>
      </c>
      <c r="J41" s="277"/>
      <c r="K41" s="277"/>
      <c r="L41" s="277"/>
      <c r="M41" s="282">
        <v>0</v>
      </c>
      <c r="N41" s="282"/>
      <c r="O41" s="283"/>
      <c r="P41" s="284"/>
    </row>
    <row r="42" spans="1:16" ht="18" customHeight="1"/>
    <row r="43" spans="1:16" ht="18" customHeight="1">
      <c r="A43" s="269" t="s">
        <v>43</v>
      </c>
      <c r="M43" s="285"/>
      <c r="N43" s="285"/>
      <c r="O43" s="285"/>
      <c r="P43" s="285"/>
    </row>
    <row r="44" spans="1:16" ht="18" customHeight="1">
      <c r="A44" s="744" t="s">
        <v>409</v>
      </c>
      <c r="B44" s="744"/>
      <c r="C44" s="744"/>
      <c r="D44" s="744"/>
      <c r="E44" s="744"/>
      <c r="F44" s="744"/>
      <c r="G44" s="744"/>
      <c r="H44" s="744"/>
      <c r="I44" s="744"/>
      <c r="J44" s="744"/>
      <c r="K44" s="744"/>
      <c r="L44" s="286"/>
      <c r="M44" s="285"/>
      <c r="N44" s="285"/>
      <c r="O44" s="285"/>
      <c r="P44" s="285"/>
    </row>
    <row r="45" spans="1:16" ht="22.5" customHeight="1">
      <c r="A45" s="287" t="s">
        <v>78</v>
      </c>
      <c r="B45" s="288"/>
      <c r="C45" s="288"/>
      <c r="D45" s="288"/>
      <c r="E45" s="288"/>
      <c r="F45" s="288"/>
      <c r="G45" s="288"/>
      <c r="H45" s="288"/>
      <c r="I45" s="288"/>
      <c r="J45" s="288"/>
      <c r="K45" s="288"/>
      <c r="L45" s="288"/>
      <c r="M45" s="285"/>
      <c r="N45" s="285"/>
      <c r="O45" s="285"/>
      <c r="P45" s="285"/>
    </row>
    <row r="46" spans="1:16" ht="18" customHeight="1">
      <c r="A46" s="744" t="s">
        <v>360</v>
      </c>
      <c r="B46" s="727"/>
      <c r="C46" s="727"/>
      <c r="D46" s="727"/>
      <c r="E46" s="727"/>
      <c r="F46" s="727"/>
      <c r="G46" s="727"/>
      <c r="H46" s="727"/>
      <c r="I46" s="727"/>
      <c r="J46" s="727"/>
      <c r="K46" s="727"/>
      <c r="L46" s="269"/>
      <c r="M46" s="285"/>
      <c r="N46" s="285"/>
      <c r="O46" s="285"/>
      <c r="P46" s="285"/>
    </row>
    <row r="47" spans="1:16" ht="18" customHeight="1">
      <c r="A47" s="744" t="s">
        <v>80</v>
      </c>
      <c r="B47" s="727"/>
      <c r="C47" s="727"/>
      <c r="D47" s="727"/>
      <c r="E47" s="727"/>
      <c r="F47" s="727"/>
      <c r="G47" s="727"/>
      <c r="H47" s="727"/>
      <c r="I47" s="727"/>
      <c r="J47" s="727"/>
      <c r="K47" s="727"/>
      <c r="L47" s="285"/>
      <c r="M47" s="285"/>
      <c r="N47" s="285"/>
      <c r="O47" s="285"/>
      <c r="P47" s="285"/>
    </row>
    <row r="48" spans="1:16" ht="18" customHeight="1">
      <c r="A48" s="727" t="s">
        <v>81</v>
      </c>
      <c r="B48" s="727"/>
      <c r="C48" s="727"/>
      <c r="D48" s="727"/>
      <c r="E48" s="727"/>
      <c r="F48" s="727"/>
      <c r="G48" s="727"/>
      <c r="H48" s="727"/>
      <c r="I48" s="727"/>
      <c r="J48" s="727"/>
      <c r="K48" s="727"/>
      <c r="L48" s="285"/>
      <c r="M48" s="285"/>
      <c r="N48" s="285"/>
      <c r="O48" s="285"/>
      <c r="P48" s="285"/>
    </row>
    <row r="49" spans="1:16" ht="18" customHeight="1">
      <c r="A49" s="289"/>
      <c r="B49" s="285"/>
      <c r="C49" s="285"/>
      <c r="D49" s="285"/>
      <c r="E49" s="285"/>
      <c r="F49" s="285"/>
      <c r="G49" s="285"/>
      <c r="H49" s="285"/>
      <c r="I49" s="285"/>
      <c r="J49" s="285"/>
      <c r="K49" s="285"/>
      <c r="L49" s="285"/>
      <c r="M49" s="285"/>
      <c r="N49" s="285"/>
      <c r="O49" s="285"/>
      <c r="P49" s="285"/>
    </row>
    <row r="50" spans="1:16" ht="18" customHeight="1">
      <c r="A50" s="285" t="s">
        <v>90</v>
      </c>
      <c r="B50" s="285"/>
      <c r="C50" s="285"/>
      <c r="D50" s="285"/>
      <c r="E50" s="285"/>
      <c r="F50" s="285"/>
      <c r="G50" s="285"/>
      <c r="H50" s="285"/>
      <c r="I50" s="285"/>
      <c r="J50" s="285"/>
      <c r="K50" s="285"/>
      <c r="L50" s="285"/>
      <c r="M50" s="285"/>
      <c r="N50" s="285"/>
      <c r="O50" s="285"/>
      <c r="P50" s="285"/>
    </row>
    <row r="51" spans="1:16" ht="18" customHeight="1"/>
    <row r="52" spans="1:16" ht="24" customHeight="1">
      <c r="A52" s="709" t="s">
        <v>160</v>
      </c>
      <c r="B52" s="709"/>
      <c r="C52" s="709"/>
      <c r="D52" s="709"/>
      <c r="E52" s="709"/>
      <c r="F52" s="290"/>
      <c r="G52" s="290"/>
      <c r="H52" s="290"/>
      <c r="I52" s="290"/>
      <c r="J52" s="290"/>
      <c r="K52" s="290"/>
      <c r="L52" s="290"/>
      <c r="M52" s="290"/>
      <c r="N52" s="290"/>
      <c r="O52" s="290"/>
      <c r="P52" s="290"/>
    </row>
    <row r="53" spans="1:16" ht="18" customHeight="1">
      <c r="A53" s="243" t="s">
        <v>37</v>
      </c>
      <c r="B53" s="243" t="s">
        <v>35</v>
      </c>
      <c r="C53" s="710" t="s">
        <v>161</v>
      </c>
      <c r="D53" s="710"/>
      <c r="E53" s="710"/>
      <c r="F53" s="710" t="s">
        <v>162</v>
      </c>
      <c r="G53" s="710"/>
      <c r="H53" s="710"/>
      <c r="I53" s="710" t="s">
        <v>163</v>
      </c>
      <c r="J53" s="710"/>
      <c r="K53" s="710"/>
      <c r="L53" s="710" t="s">
        <v>144</v>
      </c>
      <c r="M53" s="710"/>
      <c r="N53" s="710"/>
      <c r="O53" s="711" t="s">
        <v>91</v>
      </c>
      <c r="P53" s="712"/>
    </row>
    <row r="54" spans="1:16">
      <c r="A54" s="726"/>
      <c r="B54" s="724"/>
      <c r="C54" s="720" t="s">
        <v>164</v>
      </c>
      <c r="D54" s="720"/>
      <c r="E54" s="720"/>
      <c r="F54" s="731"/>
      <c r="G54" s="732"/>
      <c r="H54" s="733"/>
      <c r="I54" s="734"/>
      <c r="J54" s="735"/>
      <c r="K54" s="736"/>
      <c r="L54" s="319"/>
      <c r="M54" s="320"/>
      <c r="N54" s="321"/>
      <c r="O54" s="701"/>
      <c r="P54" s="702"/>
    </row>
    <row r="55" spans="1:16">
      <c r="A55" s="725"/>
      <c r="B55" s="725"/>
      <c r="C55" s="720" t="s">
        <v>165</v>
      </c>
      <c r="D55" s="720"/>
      <c r="E55" s="720"/>
      <c r="F55" s="728"/>
      <c r="G55" s="729"/>
      <c r="H55" s="730"/>
      <c r="I55" s="728"/>
      <c r="J55" s="729"/>
      <c r="K55" s="730"/>
      <c r="L55" s="322"/>
      <c r="M55" s="323"/>
      <c r="N55" s="324"/>
      <c r="O55" s="703"/>
      <c r="P55" s="704"/>
    </row>
    <row r="56" spans="1:16">
      <c r="A56" s="713"/>
      <c r="B56" s="715"/>
      <c r="C56" s="719" t="s">
        <v>164</v>
      </c>
      <c r="D56" s="719"/>
      <c r="E56" s="719"/>
      <c r="F56" s="716"/>
      <c r="G56" s="717"/>
      <c r="H56" s="718"/>
      <c r="I56" s="296"/>
      <c r="J56" s="297"/>
      <c r="K56" s="298"/>
      <c r="L56" s="325"/>
      <c r="M56" s="326"/>
      <c r="N56" s="327"/>
      <c r="O56" s="705"/>
      <c r="P56" s="706"/>
    </row>
    <row r="57" spans="1:16">
      <c r="A57" s="714"/>
      <c r="B57" s="714"/>
      <c r="C57" s="719" t="s">
        <v>165</v>
      </c>
      <c r="D57" s="719"/>
      <c r="E57" s="719"/>
      <c r="F57" s="716"/>
      <c r="G57" s="717"/>
      <c r="H57" s="718"/>
      <c r="I57" s="296"/>
      <c r="J57" s="299"/>
      <c r="K57" s="298"/>
      <c r="L57" s="328"/>
      <c r="M57" s="329"/>
      <c r="N57" s="330"/>
      <c r="O57" s="707"/>
      <c r="P57" s="708"/>
    </row>
    <row r="58" spans="1:16">
      <c r="A58" s="300"/>
      <c r="B58" s="300"/>
      <c r="C58" s="720" t="s">
        <v>164</v>
      </c>
      <c r="D58" s="720"/>
      <c r="E58" s="720"/>
      <c r="F58" s="291"/>
      <c r="G58" s="292"/>
      <c r="H58" s="293"/>
      <c r="I58" s="291"/>
      <c r="J58" s="292"/>
      <c r="K58" s="293"/>
      <c r="L58" s="319"/>
      <c r="M58" s="320"/>
      <c r="N58" s="321"/>
      <c r="O58" s="701"/>
      <c r="P58" s="702"/>
    </row>
    <row r="59" spans="1:16">
      <c r="A59" s="301"/>
      <c r="B59" s="301"/>
      <c r="C59" s="720" t="s">
        <v>165</v>
      </c>
      <c r="D59" s="720"/>
      <c r="E59" s="720"/>
      <c r="F59" s="294"/>
      <c r="G59" s="253"/>
      <c r="H59" s="295"/>
      <c r="I59" s="294"/>
      <c r="J59" s="253"/>
      <c r="K59" s="295"/>
      <c r="L59" s="322"/>
      <c r="M59" s="323"/>
      <c r="N59" s="324"/>
      <c r="O59" s="703"/>
      <c r="P59" s="704"/>
    </row>
    <row r="60" spans="1:16">
      <c r="A60" s="251" t="s">
        <v>166</v>
      </c>
      <c r="K60" s="290"/>
      <c r="L60" s="290"/>
      <c r="M60" s="290"/>
      <c r="N60" s="290"/>
      <c r="O60" s="290"/>
      <c r="P60" s="290"/>
    </row>
  </sheetData>
  <mergeCells count="56">
    <mergeCell ref="A1:I1"/>
    <mergeCell ref="L5:M5"/>
    <mergeCell ref="A17:I17"/>
    <mergeCell ref="A2:B3"/>
    <mergeCell ref="D33:I34"/>
    <mergeCell ref="A18:I18"/>
    <mergeCell ref="A19:H19"/>
    <mergeCell ref="D25:F25"/>
    <mergeCell ref="G25:H25"/>
    <mergeCell ref="D26:F27"/>
    <mergeCell ref="A16:I16"/>
    <mergeCell ref="C2:O2"/>
    <mergeCell ref="C3:O3"/>
    <mergeCell ref="A26:C27"/>
    <mergeCell ref="J33:L33"/>
    <mergeCell ref="J5:K5"/>
    <mergeCell ref="O54:P55"/>
    <mergeCell ref="I54:K54"/>
    <mergeCell ref="I55:K55"/>
    <mergeCell ref="N5:O5"/>
    <mergeCell ref="A5:I5"/>
    <mergeCell ref="O33:P33"/>
    <mergeCell ref="A47:K47"/>
    <mergeCell ref="A35:C35"/>
    <mergeCell ref="A37:C37"/>
    <mergeCell ref="O34:P34"/>
    <mergeCell ref="A38:C38"/>
    <mergeCell ref="A39:C39"/>
    <mergeCell ref="A40:C40"/>
    <mergeCell ref="A44:K44"/>
    <mergeCell ref="A46:K46"/>
    <mergeCell ref="C54:E54"/>
    <mergeCell ref="A41:C41"/>
    <mergeCell ref="A36:C36"/>
    <mergeCell ref="B54:B55"/>
    <mergeCell ref="A54:A55"/>
    <mergeCell ref="A48:K48"/>
    <mergeCell ref="F55:H55"/>
    <mergeCell ref="C55:E55"/>
    <mergeCell ref="F54:H54"/>
    <mergeCell ref="O58:P59"/>
    <mergeCell ref="O56:P57"/>
    <mergeCell ref="A52:E52"/>
    <mergeCell ref="C53:E53"/>
    <mergeCell ref="F53:H53"/>
    <mergeCell ref="I53:K53"/>
    <mergeCell ref="L53:N53"/>
    <mergeCell ref="O53:P53"/>
    <mergeCell ref="A56:A57"/>
    <mergeCell ref="B56:B57"/>
    <mergeCell ref="F56:H56"/>
    <mergeCell ref="F57:H57"/>
    <mergeCell ref="C56:E56"/>
    <mergeCell ref="C57:E57"/>
    <mergeCell ref="C59:E59"/>
    <mergeCell ref="C58:E58"/>
  </mergeCells>
  <phoneticPr fontId="0" type="noConversion"/>
  <pageMargins left="0.19" right="0.18" top="0.39370078740157483" bottom="0.35433070866141736" header="0.19685039370078741" footer="0.23622047244094491"/>
  <pageSetup paperSize="9" scale="68" orientation="portrait" r:id="rId1"/>
  <headerFooter alignWithMargins="0"/>
  <rowBreaks count="1" manualBreakCount="1">
    <brk id="50" max="16383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S38"/>
  <sheetViews>
    <sheetView zoomScale="75" zoomScaleNormal="75" workbookViewId="0">
      <selection activeCell="L17" sqref="L17"/>
    </sheetView>
  </sheetViews>
  <sheetFormatPr defaultRowHeight="15"/>
  <cols>
    <col min="1" max="1" width="8.42578125" customWidth="1"/>
    <col min="2" max="2" width="19.5703125" customWidth="1"/>
    <col min="3" max="3" width="6.7109375" style="2" customWidth="1"/>
    <col min="4" max="4" width="6.42578125" customWidth="1"/>
    <col min="5" max="5" width="1.28515625" customWidth="1"/>
    <col min="6" max="6" width="6" customWidth="1"/>
    <col min="7" max="7" width="6.28515625" customWidth="1"/>
    <col min="8" max="8" width="10.85546875" style="2" customWidth="1"/>
    <col min="9" max="9" width="1.28515625" customWidth="1"/>
    <col min="10" max="10" width="13.7109375" style="3" customWidth="1"/>
    <col min="11" max="11" width="13.5703125" style="4" customWidth="1"/>
    <col min="12" max="12" width="12.85546875" style="5" customWidth="1"/>
    <col min="16" max="16" width="13" customWidth="1"/>
  </cols>
  <sheetData>
    <row r="1" spans="1:18" s="82" customFormat="1" ht="33.75">
      <c r="A1" s="1104">
        <v>44788</v>
      </c>
      <c r="B1" s="1104"/>
      <c r="C1" s="1104"/>
      <c r="D1" s="1104"/>
      <c r="E1" s="1104"/>
      <c r="F1" s="1104"/>
      <c r="G1" s="1104"/>
      <c r="H1" s="1104"/>
      <c r="I1" s="1104"/>
      <c r="J1" s="1104"/>
      <c r="K1" s="91" t="s">
        <v>155</v>
      </c>
      <c r="L1" s="1115" t="str">
        <f>'  - 1 -  '!N1</f>
        <v>2FZX</v>
      </c>
      <c r="M1" s="1115"/>
      <c r="N1" s="187" t="s">
        <v>436</v>
      </c>
      <c r="O1" s="187"/>
      <c r="P1" s="1085" t="s">
        <v>97</v>
      </c>
      <c r="Q1" s="1085"/>
      <c r="R1" s="41">
        <v>7</v>
      </c>
    </row>
    <row r="2" spans="1:18" ht="19.149999999999999" customHeight="1">
      <c r="A2" s="1105"/>
      <c r="B2" s="1106"/>
      <c r="C2" s="1109" t="s">
        <v>428</v>
      </c>
      <c r="D2" s="1110"/>
      <c r="E2" s="1110"/>
      <c r="F2" s="1110"/>
      <c r="G2" s="1110"/>
      <c r="H2" s="1110"/>
      <c r="I2" s="1110"/>
      <c r="J2" s="1110"/>
      <c r="K2" s="1110"/>
      <c r="L2" s="1110"/>
      <c r="M2" s="1110"/>
      <c r="N2" s="1110"/>
      <c r="O2" s="1111"/>
      <c r="P2" s="1093" t="s">
        <v>412</v>
      </c>
      <c r="Q2" s="1094"/>
      <c r="R2" s="1095"/>
    </row>
    <row r="3" spans="1:18" ht="31.15" customHeight="1">
      <c r="A3" s="1107"/>
      <c r="B3" s="1108"/>
      <c r="C3" s="982" t="s">
        <v>238</v>
      </c>
      <c r="D3" s="983"/>
      <c r="E3" s="983"/>
      <c r="F3" s="983"/>
      <c r="G3" s="983"/>
      <c r="H3" s="983"/>
      <c r="I3" s="983"/>
      <c r="J3" s="983"/>
      <c r="K3" s="983"/>
      <c r="L3" s="983"/>
      <c r="M3" s="983"/>
      <c r="N3" s="983"/>
      <c r="O3" s="984"/>
      <c r="P3" s="1096" t="s">
        <v>434</v>
      </c>
      <c r="Q3" s="1097"/>
      <c r="R3" s="1098"/>
    </row>
    <row r="4" spans="1:18" ht="24" customHeight="1">
      <c r="C4"/>
      <c r="H4"/>
      <c r="J4"/>
      <c r="K4"/>
      <c r="L4"/>
    </row>
    <row r="5" spans="1:18" ht="42.75" customHeight="1">
      <c r="A5" s="1082" t="s">
        <v>49</v>
      </c>
      <c r="B5" s="1083"/>
      <c r="C5" s="1082" t="s">
        <v>72</v>
      </c>
      <c r="D5" s="1084"/>
      <c r="E5" s="1088" t="s">
        <v>71</v>
      </c>
      <c r="F5" s="1089"/>
      <c r="G5" s="1089"/>
      <c r="H5" s="1089"/>
      <c r="I5" s="1090"/>
      <c r="J5" s="241" t="s">
        <v>147</v>
      </c>
      <c r="K5" s="240" t="s">
        <v>157</v>
      </c>
      <c r="L5" s="1099" t="s">
        <v>197</v>
      </c>
      <c r="M5" s="1100"/>
      <c r="N5" s="1082" t="s">
        <v>158</v>
      </c>
      <c r="O5" s="1084"/>
      <c r="P5" s="548" t="s">
        <v>50</v>
      </c>
      <c r="Q5" s="1091" t="s">
        <v>91</v>
      </c>
      <c r="R5" s="1092"/>
    </row>
    <row r="6" spans="1:18" ht="42.75" customHeight="1">
      <c r="A6" s="83"/>
      <c r="B6" s="84"/>
      <c r="C6" s="85"/>
      <c r="D6" s="86"/>
      <c r="E6" s="87"/>
      <c r="F6" s="87"/>
      <c r="G6" s="87"/>
      <c r="H6" s="87"/>
      <c r="I6" s="86"/>
      <c r="J6" s="85"/>
      <c r="K6" s="242"/>
      <c r="L6" s="614"/>
      <c r="M6" s="188"/>
      <c r="N6" s="88"/>
      <c r="O6" s="89"/>
      <c r="P6" s="90"/>
      <c r="Q6" s="551"/>
      <c r="R6" s="552"/>
    </row>
    <row r="7" spans="1:18" ht="42.75" customHeight="1">
      <c r="A7" s="83"/>
      <c r="B7" s="84"/>
      <c r="C7" s="85"/>
      <c r="D7" s="86"/>
      <c r="E7" s="87"/>
      <c r="F7" s="87"/>
      <c r="G7" s="87"/>
      <c r="H7" s="87"/>
      <c r="I7" s="86"/>
      <c r="J7" s="85"/>
      <c r="K7" s="242"/>
      <c r="L7" s="88"/>
      <c r="M7" s="188"/>
      <c r="N7" s="88"/>
      <c r="O7" s="89"/>
      <c r="P7" s="90"/>
      <c r="Q7" s="189"/>
      <c r="R7" s="89"/>
    </row>
    <row r="8" spans="1:18" ht="42.75" customHeight="1">
      <c r="A8" s="83"/>
      <c r="B8" s="84"/>
      <c r="C8" s="85"/>
      <c r="D8" s="86"/>
      <c r="E8" s="87"/>
      <c r="F8" s="87"/>
      <c r="G8" s="87"/>
      <c r="H8" s="87"/>
      <c r="I8" s="86"/>
      <c r="J8" s="85"/>
      <c r="K8" s="242"/>
      <c r="L8" s="88"/>
      <c r="M8" s="188"/>
      <c r="N8" s="88"/>
      <c r="O8" s="89"/>
      <c r="P8" s="90"/>
      <c r="Q8" s="189"/>
      <c r="R8" s="89"/>
    </row>
    <row r="9" spans="1:18" ht="42.75" customHeight="1">
      <c r="A9" s="83"/>
      <c r="B9" s="84"/>
      <c r="C9" s="85"/>
      <c r="D9" s="86"/>
      <c r="E9" s="87"/>
      <c r="F9" s="87"/>
      <c r="G9" s="87"/>
      <c r="H9" s="87"/>
      <c r="I9" s="86"/>
      <c r="J9" s="85"/>
      <c r="K9" s="242"/>
      <c r="L9" s="88"/>
      <c r="M9" s="188"/>
      <c r="N9" s="88"/>
      <c r="O9" s="89"/>
      <c r="P9" s="90"/>
      <c r="Q9" s="189"/>
      <c r="R9" s="89"/>
    </row>
    <row r="10" spans="1:18" ht="42.75" customHeight="1">
      <c r="A10" s="83"/>
      <c r="B10" s="84"/>
      <c r="C10" s="85"/>
      <c r="D10" s="86"/>
      <c r="E10" s="87"/>
      <c r="F10" s="87"/>
      <c r="G10" s="87"/>
      <c r="H10" s="87"/>
      <c r="I10" s="86"/>
      <c r="J10" s="85"/>
      <c r="K10" s="242"/>
      <c r="L10" s="88"/>
      <c r="M10" s="188"/>
      <c r="N10" s="88"/>
      <c r="O10" s="89"/>
      <c r="P10" s="90"/>
      <c r="Q10" s="189"/>
      <c r="R10" s="89"/>
    </row>
    <row r="11" spans="1:18" ht="42.75" customHeight="1">
      <c r="A11" s="83"/>
      <c r="B11" s="84"/>
      <c r="C11" s="85"/>
      <c r="D11" s="86"/>
      <c r="E11" s="87"/>
      <c r="F11" s="87"/>
      <c r="G11" s="87"/>
      <c r="H11" s="87"/>
      <c r="I11" s="86"/>
      <c r="J11" s="85"/>
      <c r="K11" s="242"/>
      <c r="L11" s="88"/>
      <c r="M11" s="188"/>
      <c r="N11" s="88"/>
      <c r="O11" s="89"/>
      <c r="P11" s="90"/>
      <c r="Q11" s="189"/>
      <c r="R11" s="89"/>
    </row>
    <row r="12" spans="1:18" ht="42.75" customHeight="1">
      <c r="A12" s="83"/>
      <c r="B12" s="84"/>
      <c r="C12" s="85"/>
      <c r="D12" s="86"/>
      <c r="E12" s="87"/>
      <c r="F12" s="87"/>
      <c r="G12" s="87"/>
      <c r="H12" s="87"/>
      <c r="I12" s="86"/>
      <c r="J12" s="85"/>
      <c r="K12" s="242"/>
      <c r="L12" s="88"/>
      <c r="M12" s="188"/>
      <c r="N12" s="88"/>
      <c r="O12" s="89"/>
      <c r="P12" s="90"/>
      <c r="Q12" s="189"/>
      <c r="R12" s="89"/>
    </row>
    <row r="13" spans="1:18" ht="42.75" customHeight="1">
      <c r="A13" s="83"/>
      <c r="B13" s="84"/>
      <c r="C13" s="85"/>
      <c r="D13" s="86"/>
      <c r="E13" s="87"/>
      <c r="F13" s="87"/>
      <c r="G13" s="87"/>
      <c r="H13" s="87"/>
      <c r="I13" s="86"/>
      <c r="J13" s="85"/>
      <c r="K13" s="242"/>
      <c r="L13" s="88"/>
      <c r="M13" s="188"/>
      <c r="N13" s="88"/>
      <c r="O13" s="89"/>
      <c r="P13" s="90"/>
      <c r="Q13" s="189"/>
      <c r="R13" s="89"/>
    </row>
    <row r="14" spans="1:18" ht="42.75" customHeight="1">
      <c r="A14" s="83"/>
      <c r="B14" s="84"/>
      <c r="C14" s="85"/>
      <c r="D14" s="86"/>
      <c r="E14" s="87"/>
      <c r="F14" s="87"/>
      <c r="G14" s="87"/>
      <c r="H14" s="87"/>
      <c r="I14" s="86"/>
      <c r="J14" s="85"/>
      <c r="K14" s="242"/>
      <c r="L14" s="88"/>
      <c r="M14" s="188"/>
      <c r="N14" s="88"/>
      <c r="O14" s="89"/>
      <c r="P14" s="90"/>
      <c r="Q14" s="189"/>
      <c r="R14" s="89"/>
    </row>
    <row r="15" spans="1:18" ht="42.75" customHeight="1">
      <c r="A15" s="83"/>
      <c r="B15" s="84"/>
      <c r="C15" s="85"/>
      <c r="D15" s="86"/>
      <c r="E15" s="87"/>
      <c r="F15" s="87"/>
      <c r="G15" s="87"/>
      <c r="H15" s="87"/>
      <c r="I15" s="86"/>
      <c r="J15" s="85"/>
      <c r="K15" s="242"/>
      <c r="L15" s="88"/>
      <c r="M15" s="188"/>
      <c r="N15" s="88"/>
      <c r="O15" s="89"/>
      <c r="P15" s="90"/>
      <c r="Q15" s="189"/>
      <c r="R15" s="89"/>
    </row>
    <row r="16" spans="1:18" ht="42.75" customHeight="1">
      <c r="A16" s="83"/>
      <c r="B16" s="84"/>
      <c r="C16" s="85"/>
      <c r="D16" s="86"/>
      <c r="E16" s="87"/>
      <c r="F16" s="87"/>
      <c r="G16" s="87"/>
      <c r="H16" s="87"/>
      <c r="I16" s="86"/>
      <c r="J16" s="85"/>
      <c r="K16" s="242"/>
      <c r="L16" s="88"/>
      <c r="M16" s="188"/>
      <c r="N16" s="88"/>
      <c r="O16" s="89"/>
      <c r="P16" s="90"/>
      <c r="Q16" s="189"/>
      <c r="R16" s="89"/>
    </row>
    <row r="17" spans="1:19" ht="42.75" customHeight="1">
      <c r="A17" s="83"/>
      <c r="B17" s="84"/>
      <c r="C17" s="85"/>
      <c r="D17" s="86"/>
      <c r="E17" s="87"/>
      <c r="F17" s="87"/>
      <c r="G17" s="87"/>
      <c r="H17" s="87"/>
      <c r="I17" s="86"/>
      <c r="J17" s="85"/>
      <c r="K17" s="242"/>
      <c r="L17" s="88"/>
      <c r="M17" s="188"/>
      <c r="N17" s="88"/>
      <c r="O17" s="89"/>
      <c r="P17" s="90"/>
      <c r="Q17" s="189"/>
      <c r="R17" s="89"/>
    </row>
    <row r="18" spans="1:19" ht="42.75" customHeight="1">
      <c r="A18" s="83"/>
      <c r="B18" s="84"/>
      <c r="C18" s="85"/>
      <c r="D18" s="86"/>
      <c r="E18" s="87"/>
      <c r="F18" s="87"/>
      <c r="G18" s="87"/>
      <c r="H18" s="87"/>
      <c r="I18" s="86"/>
      <c r="J18" s="85"/>
      <c r="K18" s="242"/>
      <c r="L18" s="88"/>
      <c r="M18" s="188"/>
      <c r="N18" s="88"/>
      <c r="O18" s="89"/>
      <c r="P18" s="90"/>
      <c r="Q18" s="189"/>
      <c r="R18" s="89"/>
    </row>
    <row r="19" spans="1:19" ht="42.75" customHeight="1">
      <c r="A19" s="83"/>
      <c r="B19" s="84"/>
      <c r="C19" s="85"/>
      <c r="D19" s="86"/>
      <c r="E19" s="87"/>
      <c r="F19" s="87"/>
      <c r="G19" s="87"/>
      <c r="H19" s="87"/>
      <c r="I19" s="86"/>
      <c r="J19" s="85"/>
      <c r="K19" s="242"/>
      <c r="L19" s="88"/>
      <c r="M19" s="188"/>
      <c r="N19" s="88"/>
      <c r="O19" s="89"/>
      <c r="P19" s="90"/>
      <c r="Q19" s="189"/>
      <c r="R19" s="89"/>
    </row>
    <row r="20" spans="1:19" ht="9.75" customHeight="1" thickBot="1">
      <c r="A20" s="1"/>
      <c r="B20" s="1"/>
      <c r="C20" s="18"/>
      <c r="D20" s="18"/>
      <c r="E20" s="18"/>
      <c r="F20" s="18"/>
      <c r="G20" s="18"/>
      <c r="H20" s="18"/>
      <c r="I20" s="19"/>
    </row>
    <row r="21" spans="1:19" ht="20.25" customHeight="1" thickTop="1">
      <c r="A21" s="364"/>
      <c r="B21" s="365"/>
      <c r="C21" s="366"/>
      <c r="D21" s="366"/>
      <c r="E21" s="367"/>
      <c r="F21" s="1112" t="s">
        <v>0</v>
      </c>
      <c r="G21" s="1113"/>
      <c r="H21" s="1114"/>
      <c r="I21" s="367"/>
      <c r="J21" s="1101" t="s">
        <v>1</v>
      </c>
      <c r="K21" s="1102"/>
      <c r="L21" s="1103"/>
      <c r="M21" s="1086" t="s">
        <v>17</v>
      </c>
      <c r="N21" s="1087"/>
    </row>
    <row r="22" spans="1:19" ht="20.25" customHeight="1" thickBot="1">
      <c r="A22" s="368" t="s">
        <v>2</v>
      </c>
      <c r="B22" s="369" t="s">
        <v>3</v>
      </c>
      <c r="C22" s="370"/>
      <c r="D22" s="371"/>
      <c r="E22" s="372"/>
      <c r="F22" s="373" t="s">
        <v>4</v>
      </c>
      <c r="G22" s="373" t="s">
        <v>5</v>
      </c>
      <c r="H22" s="374" t="s">
        <v>6</v>
      </c>
      <c r="I22" s="372"/>
      <c r="J22" s="375" t="s">
        <v>4</v>
      </c>
      <c r="K22" s="376" t="s">
        <v>5</v>
      </c>
      <c r="L22" s="377" t="s">
        <v>6</v>
      </c>
      <c r="M22" s="377" t="s">
        <v>237</v>
      </c>
      <c r="N22" s="378" t="s">
        <v>236</v>
      </c>
    </row>
    <row r="23" spans="1:19" ht="27.75" customHeight="1">
      <c r="A23" s="379" t="s">
        <v>7</v>
      </c>
      <c r="B23" s="380" t="s">
        <v>8</v>
      </c>
      <c r="C23" s="381">
        <v>150</v>
      </c>
      <c r="D23" s="382" t="s">
        <v>9</v>
      </c>
      <c r="E23" s="383">
        <v>4.5</v>
      </c>
      <c r="F23" s="384">
        <f>G23-(G23*E23/100)</f>
        <v>143.25</v>
      </c>
      <c r="G23" s="385">
        <f>C23</f>
        <v>150</v>
      </c>
      <c r="H23" s="384">
        <f>G23+(G23*E23/100)</f>
        <v>156.75</v>
      </c>
      <c r="I23" s="383">
        <v>4.5</v>
      </c>
      <c r="J23" s="386">
        <v>145</v>
      </c>
      <c r="K23" s="387">
        <v>150</v>
      </c>
      <c r="L23" s="386">
        <v>155</v>
      </c>
      <c r="M23" s="386">
        <v>30</v>
      </c>
      <c r="N23" s="388" t="s">
        <v>282</v>
      </c>
    </row>
    <row r="24" spans="1:19" ht="27.75" customHeight="1">
      <c r="A24" s="389" t="s">
        <v>7</v>
      </c>
      <c r="B24" s="6" t="s">
        <v>10</v>
      </c>
      <c r="C24" s="7">
        <v>150</v>
      </c>
      <c r="D24" s="8" t="s">
        <v>9</v>
      </c>
      <c r="E24" s="9">
        <v>9</v>
      </c>
      <c r="F24" s="10">
        <f>G24-E24</f>
        <v>141</v>
      </c>
      <c r="G24" s="11">
        <f>C24</f>
        <v>150</v>
      </c>
      <c r="H24" s="10">
        <f>G24+E24</f>
        <v>159</v>
      </c>
      <c r="I24" s="9">
        <v>9</v>
      </c>
      <c r="J24" s="36">
        <v>145</v>
      </c>
      <c r="K24" s="37">
        <v>150</v>
      </c>
      <c r="L24" s="36">
        <v>155</v>
      </c>
      <c r="M24" s="36">
        <v>30</v>
      </c>
      <c r="N24" s="390" t="s">
        <v>282</v>
      </c>
    </row>
    <row r="25" spans="1:19" ht="27.75" customHeight="1">
      <c r="A25" s="389" t="s">
        <v>7</v>
      </c>
      <c r="B25" s="6" t="s">
        <v>11</v>
      </c>
      <c r="C25" s="7">
        <v>3000</v>
      </c>
      <c r="D25" s="8" t="s">
        <v>9</v>
      </c>
      <c r="E25" s="9">
        <v>1.5</v>
      </c>
      <c r="F25" s="10">
        <f>G25-(G25*E25/100)</f>
        <v>2955</v>
      </c>
      <c r="G25" s="11">
        <f>C25</f>
        <v>3000</v>
      </c>
      <c r="H25" s="10">
        <f>G25+(G25*E25/100)</f>
        <v>3045</v>
      </c>
      <c r="I25" s="9"/>
      <c r="J25" s="36">
        <v>2980</v>
      </c>
      <c r="K25" s="37">
        <v>3000</v>
      </c>
      <c r="L25" s="36">
        <v>3020</v>
      </c>
      <c r="M25" s="36">
        <v>45</v>
      </c>
      <c r="N25" s="390" t="s">
        <v>282</v>
      </c>
    </row>
    <row r="26" spans="1:19" ht="27.75" customHeight="1" thickBot="1">
      <c r="A26" s="391" t="s">
        <v>13</v>
      </c>
      <c r="B26" s="392" t="s">
        <v>12</v>
      </c>
      <c r="C26" s="393">
        <v>150</v>
      </c>
      <c r="D26" s="394" t="s">
        <v>9</v>
      </c>
      <c r="E26" s="395">
        <v>4.5</v>
      </c>
      <c r="F26" s="396">
        <f>G26-(G26*E26/100)</f>
        <v>143.25</v>
      </c>
      <c r="G26" s="397">
        <f>C26</f>
        <v>150</v>
      </c>
      <c r="H26" s="396">
        <f>G26+(G26*E26/100)</f>
        <v>156.75</v>
      </c>
      <c r="I26" s="395">
        <v>4.5</v>
      </c>
      <c r="J26" s="398">
        <v>145</v>
      </c>
      <c r="K26" s="399">
        <v>150</v>
      </c>
      <c r="L26" s="398">
        <v>155</v>
      </c>
      <c r="M26" s="398">
        <v>45</v>
      </c>
      <c r="N26" s="400" t="s">
        <v>282</v>
      </c>
      <c r="S26" s="38" t="s">
        <v>62</v>
      </c>
    </row>
    <row r="27" spans="1:19" s="17" customFormat="1" ht="11.25" customHeight="1" thickBot="1">
      <c r="A27" s="1081"/>
      <c r="B27" s="1081"/>
      <c r="C27" s="1081"/>
      <c r="D27" s="1081"/>
      <c r="E27" s="1081"/>
      <c r="F27" s="1081"/>
      <c r="G27" s="1081"/>
      <c r="H27" s="1081"/>
      <c r="I27" s="1081"/>
      <c r="J27" s="1081"/>
      <c r="K27" s="1081"/>
      <c r="L27" s="1081"/>
      <c r="M27" s="1081"/>
      <c r="N27" s="1081"/>
    </row>
    <row r="28" spans="1:19" ht="27.75" customHeight="1" thickBot="1">
      <c r="A28" s="410" t="s">
        <v>7</v>
      </c>
      <c r="B28" s="401" t="s">
        <v>14</v>
      </c>
      <c r="C28" s="411">
        <v>10</v>
      </c>
      <c r="D28" s="412" t="s">
        <v>9</v>
      </c>
      <c r="E28" s="413">
        <v>9</v>
      </c>
      <c r="F28" s="414">
        <f>G28-(G28*E28/100)</f>
        <v>9.1</v>
      </c>
      <c r="G28" s="415">
        <f t="shared" ref="G28:G37" si="0">C28</f>
        <v>10</v>
      </c>
      <c r="H28" s="414">
        <f>G28+(G28*E28/100)</f>
        <v>10.9</v>
      </c>
      <c r="I28" s="413">
        <v>9</v>
      </c>
      <c r="J28" s="416">
        <v>10</v>
      </c>
      <c r="K28" s="417">
        <v>11</v>
      </c>
      <c r="L28" s="416">
        <v>12</v>
      </c>
      <c r="M28" s="416">
        <v>6</v>
      </c>
      <c r="N28" s="418" t="s">
        <v>283</v>
      </c>
    </row>
    <row r="29" spans="1:19" ht="27.75" customHeight="1">
      <c r="A29" s="419" t="s">
        <v>7</v>
      </c>
      <c r="B29" s="401" t="s">
        <v>284</v>
      </c>
      <c r="C29" s="402">
        <v>15</v>
      </c>
      <c r="D29" s="403" t="s">
        <v>9</v>
      </c>
      <c r="E29" s="404">
        <v>9</v>
      </c>
      <c r="F29" s="405">
        <f>G29-(G29*E29/100)</f>
        <v>13.65</v>
      </c>
      <c r="G29" s="406">
        <f t="shared" si="0"/>
        <v>15</v>
      </c>
      <c r="H29" s="405">
        <f>G29+(G29*E29/100)</f>
        <v>16.350000000000001</v>
      </c>
      <c r="I29" s="404">
        <v>9</v>
      </c>
      <c r="J29" s="407">
        <v>14</v>
      </c>
      <c r="K29" s="408">
        <v>15</v>
      </c>
      <c r="L29" s="407">
        <v>16</v>
      </c>
      <c r="M29" s="407">
        <v>6</v>
      </c>
      <c r="N29" s="420" t="s">
        <v>283</v>
      </c>
    </row>
    <row r="30" spans="1:19" ht="27.75" customHeight="1">
      <c r="A30" s="419" t="s">
        <v>7</v>
      </c>
      <c r="B30" s="409" t="s">
        <v>285</v>
      </c>
      <c r="C30" s="402">
        <v>200</v>
      </c>
      <c r="D30" s="403" t="s">
        <v>9</v>
      </c>
      <c r="E30" s="404">
        <v>9</v>
      </c>
      <c r="F30" s="405">
        <f>G30-E30</f>
        <v>191</v>
      </c>
      <c r="G30" s="406">
        <f t="shared" si="0"/>
        <v>200</v>
      </c>
      <c r="H30" s="405">
        <f>G30+E30</f>
        <v>209</v>
      </c>
      <c r="I30" s="404">
        <v>9</v>
      </c>
      <c r="J30" s="407">
        <v>195</v>
      </c>
      <c r="K30" s="408">
        <v>200</v>
      </c>
      <c r="L30" s="407">
        <v>205</v>
      </c>
      <c r="M30" s="407">
        <v>4</v>
      </c>
      <c r="N30" s="420" t="s">
        <v>283</v>
      </c>
    </row>
    <row r="31" spans="1:19" ht="27.75" customHeight="1">
      <c r="A31" s="419" t="s">
        <v>7</v>
      </c>
      <c r="B31" s="409" t="s">
        <v>15</v>
      </c>
      <c r="C31" s="402">
        <v>500</v>
      </c>
      <c r="D31" s="403" t="s">
        <v>9</v>
      </c>
      <c r="E31" s="404">
        <v>3</v>
      </c>
      <c r="F31" s="405">
        <f t="shared" ref="F31:F36" si="1">G31-(G31*E31/100)</f>
        <v>485</v>
      </c>
      <c r="G31" s="406">
        <f t="shared" si="0"/>
        <v>500</v>
      </c>
      <c r="H31" s="405">
        <f t="shared" ref="H31:H36" si="2">G31+(G31*E31/100)</f>
        <v>515</v>
      </c>
      <c r="I31" s="404">
        <v>3</v>
      </c>
      <c r="J31" s="407">
        <v>495</v>
      </c>
      <c r="K31" s="408">
        <v>500</v>
      </c>
      <c r="L31" s="407">
        <v>505</v>
      </c>
      <c r="M31" s="407">
        <v>4</v>
      </c>
      <c r="N31" s="420" t="s">
        <v>283</v>
      </c>
    </row>
    <row r="32" spans="1:19" ht="27.75" customHeight="1">
      <c r="A32" s="419" t="s">
        <v>7</v>
      </c>
      <c r="B32" s="409" t="s">
        <v>286</v>
      </c>
      <c r="C32" s="402">
        <v>500</v>
      </c>
      <c r="D32" s="403" t="s">
        <v>9</v>
      </c>
      <c r="E32" s="404">
        <v>3</v>
      </c>
      <c r="F32" s="405">
        <f t="shared" si="1"/>
        <v>485</v>
      </c>
      <c r="G32" s="406">
        <f t="shared" si="0"/>
        <v>500</v>
      </c>
      <c r="H32" s="405">
        <f t="shared" si="2"/>
        <v>515</v>
      </c>
      <c r="I32" s="404">
        <v>3</v>
      </c>
      <c r="J32" s="407">
        <v>495</v>
      </c>
      <c r="K32" s="408">
        <v>500</v>
      </c>
      <c r="L32" s="407">
        <v>505</v>
      </c>
      <c r="M32" s="407">
        <v>8</v>
      </c>
      <c r="N32" s="420" t="s">
        <v>283</v>
      </c>
    </row>
    <row r="33" spans="1:14" ht="27.75" customHeight="1">
      <c r="A33" s="419" t="s">
        <v>7</v>
      </c>
      <c r="B33" s="409" t="s">
        <v>287</v>
      </c>
      <c r="C33" s="402">
        <v>1000</v>
      </c>
      <c r="D33" s="403" t="s">
        <v>9</v>
      </c>
      <c r="E33" s="404">
        <v>1.5</v>
      </c>
      <c r="F33" s="405">
        <f t="shared" si="1"/>
        <v>985</v>
      </c>
      <c r="G33" s="406">
        <f t="shared" si="0"/>
        <v>1000</v>
      </c>
      <c r="H33" s="405">
        <f t="shared" si="2"/>
        <v>1015</v>
      </c>
      <c r="I33" s="404">
        <v>1.5</v>
      </c>
      <c r="J33" s="407">
        <v>995</v>
      </c>
      <c r="K33" s="408">
        <v>1000</v>
      </c>
      <c r="L33" s="407">
        <v>1005</v>
      </c>
      <c r="M33" s="407">
        <v>9</v>
      </c>
      <c r="N33" s="420" t="s">
        <v>283</v>
      </c>
    </row>
    <row r="34" spans="1:14" ht="18">
      <c r="A34" s="419" t="s">
        <v>7</v>
      </c>
      <c r="B34" s="575" t="s">
        <v>384</v>
      </c>
      <c r="C34" s="402">
        <v>5000</v>
      </c>
      <c r="D34" s="403" t="s">
        <v>9</v>
      </c>
      <c r="E34" s="404">
        <v>1.5</v>
      </c>
      <c r="F34" s="405">
        <f t="shared" si="1"/>
        <v>4925</v>
      </c>
      <c r="G34" s="406">
        <f t="shared" si="0"/>
        <v>5000</v>
      </c>
      <c r="H34" s="405">
        <f t="shared" si="2"/>
        <v>5075</v>
      </c>
      <c r="I34" s="404">
        <v>1.5</v>
      </c>
      <c r="J34" s="407">
        <v>2495</v>
      </c>
      <c r="K34" s="408">
        <v>5000</v>
      </c>
      <c r="L34" s="407">
        <v>2505</v>
      </c>
      <c r="M34" s="407">
        <v>4</v>
      </c>
      <c r="N34" s="420" t="s">
        <v>283</v>
      </c>
    </row>
    <row r="35" spans="1:14" ht="18">
      <c r="A35" s="419" t="s">
        <v>7</v>
      </c>
      <c r="B35" s="409" t="s">
        <v>288</v>
      </c>
      <c r="C35" s="402">
        <v>5000</v>
      </c>
      <c r="D35" s="403" t="s">
        <v>9</v>
      </c>
      <c r="E35" s="404">
        <v>1.5</v>
      </c>
      <c r="F35" s="405">
        <f t="shared" si="1"/>
        <v>4925</v>
      </c>
      <c r="G35" s="406">
        <f t="shared" si="0"/>
        <v>5000</v>
      </c>
      <c r="H35" s="405">
        <f t="shared" si="2"/>
        <v>5075</v>
      </c>
      <c r="I35" s="404">
        <v>1.5</v>
      </c>
      <c r="J35" s="407">
        <v>2495</v>
      </c>
      <c r="K35" s="408">
        <v>5000</v>
      </c>
      <c r="L35" s="407">
        <v>2505</v>
      </c>
      <c r="M35" s="407">
        <v>4</v>
      </c>
      <c r="N35" s="420" t="s">
        <v>283</v>
      </c>
    </row>
    <row r="36" spans="1:14" ht="18">
      <c r="A36" s="419" t="s">
        <v>7</v>
      </c>
      <c r="B36" s="409" t="s">
        <v>16</v>
      </c>
      <c r="C36" s="402">
        <v>8500</v>
      </c>
      <c r="D36" s="403" t="s">
        <v>9</v>
      </c>
      <c r="E36" s="404">
        <v>1.5</v>
      </c>
      <c r="F36" s="405">
        <f t="shared" si="1"/>
        <v>8372.5</v>
      </c>
      <c r="G36" s="406">
        <f t="shared" si="0"/>
        <v>8500</v>
      </c>
      <c r="H36" s="405">
        <f t="shared" si="2"/>
        <v>8627.5</v>
      </c>
      <c r="I36" s="404">
        <v>1.5</v>
      </c>
      <c r="J36" s="407">
        <v>8450</v>
      </c>
      <c r="K36" s="408">
        <v>8500</v>
      </c>
      <c r="L36" s="407">
        <v>8550</v>
      </c>
      <c r="M36" s="407">
        <v>6</v>
      </c>
      <c r="N36" s="420" t="s">
        <v>283</v>
      </c>
    </row>
    <row r="37" spans="1:14" ht="18.75" thickBot="1">
      <c r="A37" s="421" t="s">
        <v>7</v>
      </c>
      <c r="B37" s="422" t="s">
        <v>281</v>
      </c>
      <c r="C37" s="423">
        <v>900</v>
      </c>
      <c r="D37" s="424" t="s">
        <v>76</v>
      </c>
      <c r="E37" s="425">
        <v>1.5</v>
      </c>
      <c r="F37" s="426">
        <v>885</v>
      </c>
      <c r="G37" s="427">
        <f t="shared" si="0"/>
        <v>900</v>
      </c>
      <c r="H37" s="428">
        <v>915</v>
      </c>
      <c r="I37" s="429"/>
      <c r="J37" s="430">
        <v>885</v>
      </c>
      <c r="K37" s="431">
        <v>900</v>
      </c>
      <c r="L37" s="432">
        <v>915</v>
      </c>
      <c r="M37" s="432">
        <v>4</v>
      </c>
      <c r="N37" s="433" t="s">
        <v>283</v>
      </c>
    </row>
    <row r="38" spans="1:14" s="17" customFormat="1" ht="12.75">
      <c r="A38" s="1080"/>
      <c r="B38" s="1080"/>
      <c r="C38" s="1080"/>
      <c r="D38" s="1080"/>
      <c r="E38" s="1080"/>
      <c r="F38" s="1080"/>
      <c r="G38" s="1080"/>
      <c r="H38" s="1080"/>
      <c r="I38" s="1080"/>
      <c r="J38" s="1080"/>
      <c r="K38" s="1080"/>
      <c r="L38" s="1080"/>
      <c r="M38" s="1080"/>
      <c r="N38" s="1080"/>
    </row>
  </sheetData>
  <mergeCells count="19">
    <mergeCell ref="C3:O3"/>
    <mergeCell ref="F21:H21"/>
    <mergeCell ref="L1:M1"/>
    <mergeCell ref="A38:N38"/>
    <mergeCell ref="A27:N27"/>
    <mergeCell ref="A5:B5"/>
    <mergeCell ref="C5:D5"/>
    <mergeCell ref="P1:Q1"/>
    <mergeCell ref="M21:N21"/>
    <mergeCell ref="E5:I5"/>
    <mergeCell ref="N5:O5"/>
    <mergeCell ref="Q5:R5"/>
    <mergeCell ref="P2:R2"/>
    <mergeCell ref="P3:R3"/>
    <mergeCell ref="L5:M5"/>
    <mergeCell ref="J21:L21"/>
    <mergeCell ref="A1:J1"/>
    <mergeCell ref="A2:B3"/>
    <mergeCell ref="C2:O2"/>
  </mergeCells>
  <phoneticPr fontId="0" type="noConversion"/>
  <pageMargins left="0.19685039370078741" right="0.15748031496062992" top="0.31496062992125984" bottom="0.37" header="0.15748031496062992" footer="0.2"/>
  <pageSetup paperSize="9" scale="61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 enableFormatConditionsCalculation="0">
    <tabColor rgb="FFFFC000"/>
    <pageSetUpPr fitToPage="1"/>
  </sheetPr>
  <dimension ref="A1:Y39"/>
  <sheetViews>
    <sheetView zoomScaleSheetLayoutView="100" workbookViewId="0">
      <selection activeCell="L17" sqref="L17"/>
    </sheetView>
  </sheetViews>
  <sheetFormatPr defaultRowHeight="12.75"/>
  <cols>
    <col min="1" max="1" width="15.28515625" customWidth="1"/>
    <col min="2" max="2" width="5.7109375" customWidth="1"/>
    <col min="3" max="3" width="6.140625" customWidth="1"/>
    <col min="4" max="4" width="5.140625" customWidth="1"/>
    <col min="5" max="5" width="5.28515625" customWidth="1"/>
    <col min="6" max="6" width="6.140625" customWidth="1"/>
    <col min="7" max="7" width="5" customWidth="1"/>
    <col min="8" max="8" width="5.85546875" customWidth="1"/>
    <col min="9" max="9" width="16.7109375" customWidth="1"/>
    <col min="10" max="10" width="6.7109375" customWidth="1"/>
    <col min="11" max="11" width="5.42578125" customWidth="1"/>
    <col min="12" max="12" width="5.5703125" customWidth="1"/>
    <col min="13" max="13" width="5.42578125" customWidth="1"/>
    <col min="14" max="14" width="6" customWidth="1"/>
    <col min="15" max="15" width="5.42578125" customWidth="1"/>
    <col min="16" max="16" width="5.7109375" customWidth="1"/>
    <col min="17" max="17" width="14.42578125" customWidth="1"/>
    <col min="21" max="22" width="10.140625" bestFit="1" customWidth="1"/>
    <col min="25" max="25" width="10.140625" bestFit="1" customWidth="1"/>
  </cols>
  <sheetData>
    <row r="1" spans="1:25" ht="24" customHeight="1">
      <c r="A1" s="747">
        <v>44788</v>
      </c>
      <c r="B1" s="747"/>
      <c r="C1" s="747"/>
      <c r="D1" s="747"/>
      <c r="E1" s="747"/>
      <c r="F1" s="747"/>
      <c r="G1" s="747"/>
      <c r="H1" s="747"/>
      <c r="I1" s="747"/>
      <c r="K1" s="687" t="s">
        <v>155</v>
      </c>
      <c r="L1" s="1123" t="str">
        <f>'  - 1 -  '!N1</f>
        <v>2FZX</v>
      </c>
      <c r="M1" s="1123"/>
      <c r="N1" t="s">
        <v>436</v>
      </c>
      <c r="O1" s="1085" t="s">
        <v>97</v>
      </c>
      <c r="P1" s="1085"/>
      <c r="Q1" s="41">
        <v>8</v>
      </c>
    </row>
    <row r="2" spans="1:25" s="38" customFormat="1" ht="14.45" customHeight="1">
      <c r="A2" s="752"/>
      <c r="B2" s="753"/>
      <c r="C2" s="768" t="s">
        <v>428</v>
      </c>
      <c r="D2" s="769"/>
      <c r="E2" s="769"/>
      <c r="F2" s="769"/>
      <c r="G2" s="769"/>
      <c r="H2" s="769"/>
      <c r="I2" s="769"/>
      <c r="J2" s="769"/>
      <c r="K2" s="769"/>
      <c r="L2" s="769"/>
      <c r="M2" s="1122"/>
      <c r="N2" s="1116" t="s">
        <v>96</v>
      </c>
      <c r="O2" s="1117"/>
      <c r="P2" s="1117"/>
      <c r="Q2" s="1118"/>
    </row>
    <row r="3" spans="1:25" s="38" customFormat="1" ht="24" customHeight="1">
      <c r="A3" s="754"/>
      <c r="B3" s="755"/>
      <c r="C3" s="1124" t="s">
        <v>232</v>
      </c>
      <c r="D3" s="1125"/>
      <c r="E3" s="1125"/>
      <c r="F3" s="1125"/>
      <c r="G3" s="1125"/>
      <c r="H3" s="1125"/>
      <c r="I3" s="1125"/>
      <c r="J3" s="1125"/>
      <c r="K3" s="1125"/>
      <c r="L3" s="1125"/>
      <c r="M3" s="1126"/>
      <c r="N3" s="1119" t="s">
        <v>434</v>
      </c>
      <c r="O3" s="1120"/>
      <c r="P3" s="1120"/>
      <c r="Q3" s="1121"/>
    </row>
    <row r="4" spans="1:25" ht="20.25" thickBot="1">
      <c r="A4" s="20" t="s">
        <v>61</v>
      </c>
      <c r="Y4" s="363">
        <v>44412</v>
      </c>
    </row>
    <row r="5" spans="1:25" ht="19.5" customHeight="1">
      <c r="A5" s="1131" t="s">
        <v>53</v>
      </c>
      <c r="B5" s="1132"/>
      <c r="C5" s="1132"/>
      <c r="D5" s="1132"/>
      <c r="E5" s="1132"/>
      <c r="F5" s="1132"/>
      <c r="G5" s="1132"/>
      <c r="H5" s="1132"/>
      <c r="I5" s="1133"/>
      <c r="J5" s="1130" t="s">
        <v>21</v>
      </c>
      <c r="K5" s="1130"/>
      <c r="L5" s="1130" t="s">
        <v>22</v>
      </c>
      <c r="M5" s="1130"/>
      <c r="N5" s="1130" t="s">
        <v>23</v>
      </c>
      <c r="O5" s="1130"/>
      <c r="P5" s="1130" t="s">
        <v>24</v>
      </c>
      <c r="Q5" s="1130"/>
    </row>
    <row r="6" spans="1:25" ht="19.5" customHeight="1">
      <c r="A6" s="26" t="s">
        <v>54</v>
      </c>
      <c r="B6" s="27"/>
      <c r="C6" s="27"/>
      <c r="D6" s="12"/>
      <c r="E6" s="12"/>
      <c r="F6" s="27"/>
      <c r="G6" s="27"/>
      <c r="H6" s="13"/>
      <c r="I6" s="14"/>
      <c r="J6" s="15"/>
      <c r="K6" s="14"/>
      <c r="L6" s="15"/>
      <c r="M6" s="14"/>
      <c r="N6" s="15"/>
      <c r="O6" s="14"/>
      <c r="P6" s="1129"/>
      <c r="Q6" s="1129"/>
    </row>
    <row r="7" spans="1:25" ht="19.5" customHeight="1">
      <c r="A7" s="39" t="s">
        <v>159</v>
      </c>
      <c r="B7" s="27"/>
      <c r="C7" s="27"/>
      <c r="D7" s="12"/>
      <c r="E7" s="12"/>
      <c r="F7" s="27"/>
      <c r="G7" s="27"/>
      <c r="H7" s="13"/>
      <c r="I7" s="14"/>
      <c r="J7" s="15"/>
      <c r="K7" s="14"/>
      <c r="L7" s="15"/>
      <c r="M7" s="14"/>
      <c r="N7" s="15"/>
      <c r="O7" s="14"/>
      <c r="P7" s="1129"/>
      <c r="Q7" s="1129"/>
    </row>
    <row r="8" spans="1:25" ht="19.5" customHeight="1">
      <c r="A8" s="26" t="s">
        <v>25</v>
      </c>
      <c r="B8" s="27"/>
      <c r="C8" s="27"/>
      <c r="D8" s="12"/>
      <c r="E8" s="12"/>
      <c r="F8" s="12"/>
      <c r="G8" s="12"/>
      <c r="H8" s="13"/>
      <c r="I8" s="14"/>
      <c r="J8" s="1129"/>
      <c r="K8" s="1129"/>
      <c r="L8" s="1129"/>
      <c r="M8" s="1129"/>
      <c r="N8" s="1129"/>
      <c r="O8" s="1129"/>
      <c r="P8" s="1129"/>
      <c r="Q8" s="1129"/>
    </row>
    <row r="9" spans="1:25" ht="19.5" customHeight="1">
      <c r="A9" s="39" t="s">
        <v>278</v>
      </c>
      <c r="B9" s="27"/>
      <c r="C9" s="27"/>
      <c r="D9" s="12"/>
      <c r="E9" s="12"/>
      <c r="F9" s="27"/>
      <c r="G9" s="27"/>
      <c r="H9" s="13"/>
      <c r="I9" s="14"/>
      <c r="J9" s="1129"/>
      <c r="K9" s="1129"/>
      <c r="L9" s="1129"/>
      <c r="M9" s="1129"/>
      <c r="N9" s="1129"/>
      <c r="O9" s="1129"/>
      <c r="P9" s="1129"/>
      <c r="Q9" s="1129"/>
    </row>
    <row r="10" spans="1:25" ht="19.5" customHeight="1">
      <c r="A10" s="26" t="s">
        <v>26</v>
      </c>
      <c r="B10" s="27"/>
      <c r="C10" s="27"/>
      <c r="D10" s="12"/>
      <c r="E10" s="12"/>
      <c r="F10" s="27"/>
      <c r="G10" s="27"/>
      <c r="H10" s="13"/>
      <c r="I10" s="14"/>
      <c r="J10" s="1129"/>
      <c r="K10" s="1129"/>
      <c r="L10" s="1129"/>
      <c r="M10" s="1129"/>
      <c r="N10" s="1129"/>
      <c r="O10" s="1129"/>
      <c r="P10" s="1129"/>
      <c r="Q10" s="1129"/>
    </row>
    <row r="11" spans="1:25" ht="19.5" customHeight="1">
      <c r="A11" s="26" t="s">
        <v>68</v>
      </c>
      <c r="B11" s="235"/>
      <c r="C11" s="235"/>
      <c r="D11" s="235"/>
      <c r="E11" s="235"/>
      <c r="F11" s="235"/>
      <c r="G11" s="235"/>
      <c r="H11" s="236"/>
      <c r="I11" s="237"/>
      <c r="J11" s="238"/>
      <c r="K11" s="239"/>
      <c r="L11" s="238"/>
      <c r="M11" s="239"/>
      <c r="N11" s="238"/>
      <c r="O11" s="239"/>
      <c r="P11" s="238"/>
      <c r="Q11" s="239"/>
      <c r="U11" s="363"/>
    </row>
    <row r="12" spans="1:25" ht="19.5" customHeight="1">
      <c r="A12" s="26" t="s">
        <v>69</v>
      </c>
      <c r="B12" s="235"/>
      <c r="C12" s="235"/>
      <c r="D12" s="235"/>
      <c r="E12" s="235"/>
      <c r="F12" s="235"/>
      <c r="G12" s="235"/>
      <c r="H12" s="236"/>
      <c r="I12" s="237"/>
      <c r="J12" s="238"/>
      <c r="K12" s="239"/>
      <c r="L12" s="238"/>
      <c r="M12" s="239"/>
      <c r="N12" s="238"/>
      <c r="O12" s="239"/>
      <c r="P12" s="238"/>
      <c r="Q12" s="239"/>
    </row>
    <row r="13" spans="1:25" ht="19.5" customHeight="1">
      <c r="A13" s="440" t="s">
        <v>291</v>
      </c>
      <c r="B13" s="441"/>
      <c r="C13" s="441"/>
      <c r="D13" s="441"/>
      <c r="E13" s="441"/>
      <c r="F13" s="441"/>
      <c r="G13" s="441"/>
      <c r="H13" s="441"/>
      <c r="I13" s="442"/>
      <c r="J13" s="443"/>
      <c r="K13" s="444"/>
      <c r="L13" s="443"/>
      <c r="M13" s="444"/>
      <c r="N13" s="443"/>
      <c r="O13" s="444"/>
      <c r="P13" s="1127"/>
      <c r="Q13" s="1128"/>
      <c r="V13" s="363"/>
    </row>
    <row r="14" spans="1:25" ht="19.5" customHeight="1">
      <c r="O14" s="38" t="s">
        <v>62</v>
      </c>
    </row>
    <row r="15" spans="1:25" ht="19.5" customHeight="1">
      <c r="A15" t="s">
        <v>56</v>
      </c>
    </row>
    <row r="16" spans="1:25" ht="19.5" customHeight="1"/>
    <row r="17" spans="1:17" ht="19.5" customHeight="1">
      <c r="A17" s="21" t="s">
        <v>239</v>
      </c>
    </row>
    <row r="18" spans="1:17" ht="19.5" customHeight="1">
      <c r="A18" s="22" t="s">
        <v>240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</row>
    <row r="19" spans="1:17" ht="19.5" customHeight="1">
      <c r="A19" s="22" t="s">
        <v>241</v>
      </c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</row>
    <row r="20" spans="1:17" ht="19.5" customHeight="1">
      <c r="A20" s="22" t="s">
        <v>242</v>
      </c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</row>
    <row r="21" spans="1:17" ht="19.5" customHeight="1">
      <c r="A21" s="22" t="s">
        <v>243</v>
      </c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</row>
    <row r="22" spans="1:17" ht="19.5" customHeight="1">
      <c r="A22" s="554" t="s">
        <v>427</v>
      </c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</row>
    <row r="23" spans="1:17" ht="19.5" customHeight="1">
      <c r="A23" s="22" t="s">
        <v>95</v>
      </c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</row>
    <row r="24" spans="1:17" ht="19.5" customHeight="1">
      <c r="A24" s="22" t="s">
        <v>57</v>
      </c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</row>
    <row r="25" spans="1:17" ht="19.5" customHeight="1">
      <c r="A25" s="22" t="s">
        <v>58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</row>
    <row r="26" spans="1:17" ht="19.5" customHeight="1">
      <c r="A26" s="22" t="s">
        <v>59</v>
      </c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</row>
    <row r="27" spans="1:17" ht="19.5" customHeight="1">
      <c r="A27" s="22" t="s">
        <v>60</v>
      </c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</row>
    <row r="39" spans="2:2">
      <c r="B39" s="574" t="s">
        <v>384</v>
      </c>
    </row>
  </sheetData>
  <mergeCells count="29">
    <mergeCell ref="A5:I5"/>
    <mergeCell ref="J5:K5"/>
    <mergeCell ref="L5:M5"/>
    <mergeCell ref="N5:O5"/>
    <mergeCell ref="J10:K10"/>
    <mergeCell ref="L10:M10"/>
    <mergeCell ref="N10:O10"/>
    <mergeCell ref="J8:K8"/>
    <mergeCell ref="L8:M8"/>
    <mergeCell ref="N8:O8"/>
    <mergeCell ref="J9:K9"/>
    <mergeCell ref="L9:M9"/>
    <mergeCell ref="N9:O9"/>
    <mergeCell ref="P13:Q13"/>
    <mergeCell ref="P10:Q10"/>
    <mergeCell ref="P5:Q5"/>
    <mergeCell ref="P8:Q8"/>
    <mergeCell ref="P9:Q9"/>
    <mergeCell ref="P6:Q6"/>
    <mergeCell ref="P7:Q7"/>
    <mergeCell ref="A2:B3"/>
    <mergeCell ref="N2:Q2"/>
    <mergeCell ref="O1:P1"/>
    <mergeCell ref="N3:Q3"/>
    <mergeCell ref="C2:M2"/>
    <mergeCell ref="A1:G1"/>
    <mergeCell ref="H1:I1"/>
    <mergeCell ref="L1:M1"/>
    <mergeCell ref="C3:M3"/>
  </mergeCells>
  <phoneticPr fontId="0" type="noConversion"/>
  <pageMargins left="0.15748031496062992" right="0.19685039370078741" top="0.4" bottom="0.37" header="0.21" footer="0.2"/>
  <pageSetup paperSize="9" scale="80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U57"/>
  <sheetViews>
    <sheetView workbookViewId="0">
      <selection activeCell="L17" sqref="L17"/>
    </sheetView>
  </sheetViews>
  <sheetFormatPr defaultRowHeight="15"/>
  <cols>
    <col min="1" max="1" width="9.5703125" customWidth="1"/>
    <col min="2" max="2" width="11.140625" style="485" customWidth="1"/>
    <col min="3" max="3" width="4.5703125" customWidth="1"/>
    <col min="4" max="4" width="20.140625" customWidth="1"/>
    <col min="5" max="5" width="9.140625" customWidth="1"/>
    <col min="6" max="6" width="5.140625" customWidth="1"/>
    <col min="7" max="7" width="11" customWidth="1"/>
    <col min="8" max="8" width="9.5703125" style="22" customWidth="1"/>
    <col min="9" max="9" width="10.28515625" customWidth="1"/>
    <col min="10" max="10" width="11.5703125" style="22" customWidth="1"/>
    <col min="11" max="11" width="10.140625" customWidth="1"/>
    <col min="12" max="12" width="10.7109375" style="447" customWidth="1"/>
    <col min="13" max="13" width="18.42578125" style="448" customWidth="1"/>
    <col min="14" max="14" width="4.85546875" customWidth="1"/>
    <col min="15" max="15" width="28" bestFit="1" customWidth="1"/>
    <col min="16" max="16" width="23.85546875" bestFit="1" customWidth="1"/>
    <col min="18" max="18" width="12.5703125" bestFit="1" customWidth="1"/>
  </cols>
  <sheetData>
    <row r="1" spans="1:18" ht="27" customHeight="1">
      <c r="A1" s="747">
        <v>44788</v>
      </c>
      <c r="B1" s="747"/>
      <c r="C1" s="747"/>
      <c r="D1" s="747"/>
      <c r="E1" s="747"/>
      <c r="F1" s="747"/>
      <c r="G1" s="747"/>
      <c r="H1" s="487"/>
      <c r="I1" s="486" t="s">
        <v>196</v>
      </c>
      <c r="J1" s="488" t="str">
        <f>'  - 1 -  '!N1</f>
        <v>2FZX</v>
      </c>
      <c r="K1" s="489"/>
      <c r="L1" s="490" t="s">
        <v>113</v>
      </c>
      <c r="M1" s="698">
        <v>9</v>
      </c>
      <c r="N1" s="248" t="s">
        <v>436</v>
      </c>
      <c r="O1" s="41"/>
      <c r="R1" t="s">
        <v>431</v>
      </c>
    </row>
    <row r="2" spans="1:18" ht="21" customHeight="1">
      <c r="A2" s="1140"/>
      <c r="B2" s="1140"/>
      <c r="C2" s="1134" t="s">
        <v>428</v>
      </c>
      <c r="D2" s="1135"/>
      <c r="E2" s="1135"/>
      <c r="F2" s="1135"/>
      <c r="G2" s="1135"/>
      <c r="H2" s="1135"/>
      <c r="I2" s="1135"/>
      <c r="J2" s="1135"/>
      <c r="K2" s="1135"/>
      <c r="L2" s="1136"/>
      <c r="M2" s="697" t="s">
        <v>96</v>
      </c>
    </row>
    <row r="3" spans="1:18" ht="27" customHeight="1">
      <c r="A3" s="1140"/>
      <c r="B3" s="1140"/>
      <c r="C3" s="998" t="s">
        <v>333</v>
      </c>
      <c r="D3" s="999"/>
      <c r="E3" s="999"/>
      <c r="F3" s="999"/>
      <c r="G3" s="999"/>
      <c r="H3" s="999"/>
      <c r="I3" s="999"/>
      <c r="J3" s="999"/>
      <c r="K3" s="999"/>
      <c r="L3" s="1137"/>
      <c r="M3" s="674" t="s">
        <v>434</v>
      </c>
    </row>
    <row r="4" spans="1:18" ht="6.75" customHeight="1">
      <c r="B4"/>
      <c r="H4"/>
      <c r="J4"/>
      <c r="L4"/>
      <c r="M4"/>
    </row>
    <row r="5" spans="1:18" ht="16.5" customHeight="1">
      <c r="B5"/>
      <c r="G5" s="1153" t="s">
        <v>356</v>
      </c>
      <c r="H5" s="1153"/>
      <c r="I5" s="1153" t="s">
        <v>355</v>
      </c>
      <c r="J5" s="1153"/>
      <c r="K5" s="1148" t="s">
        <v>353</v>
      </c>
      <c r="L5" s="1148"/>
      <c r="M5" s="1148"/>
    </row>
    <row r="6" spans="1:18" ht="23.25" customHeight="1">
      <c r="A6" s="543" t="s">
        <v>348</v>
      </c>
      <c r="B6" s="1144" t="s">
        <v>305</v>
      </c>
      <c r="C6" s="1144"/>
      <c r="D6" s="1144"/>
      <c r="E6" s="1144"/>
      <c r="F6" s="491" t="s">
        <v>306</v>
      </c>
      <c r="G6" s="543" t="s">
        <v>357</v>
      </c>
      <c r="H6" s="544" t="s">
        <v>349</v>
      </c>
      <c r="I6" s="545" t="s">
        <v>350</v>
      </c>
      <c r="J6" s="546" t="s">
        <v>349</v>
      </c>
      <c r="K6" s="543" t="s">
        <v>354</v>
      </c>
      <c r="L6" s="547" t="s">
        <v>352</v>
      </c>
      <c r="M6" s="543" t="s">
        <v>351</v>
      </c>
    </row>
    <row r="7" spans="1:18" ht="12.75">
      <c r="A7" s="492">
        <v>15212002</v>
      </c>
      <c r="B7" s="493">
        <v>150</v>
      </c>
      <c r="C7" s="493" t="s">
        <v>307</v>
      </c>
      <c r="D7" s="494" t="s">
        <v>308</v>
      </c>
      <c r="E7" s="492" t="s">
        <v>309</v>
      </c>
      <c r="F7" s="495" t="s">
        <v>310</v>
      </c>
      <c r="G7" s="496"/>
      <c r="H7" s="533"/>
      <c r="I7" s="538"/>
      <c r="J7" s="497"/>
      <c r="K7" s="498"/>
      <c r="L7" s="499"/>
      <c r="M7" s="500"/>
    </row>
    <row r="8" spans="1:18" ht="12.75">
      <c r="A8" s="492">
        <v>15212005</v>
      </c>
      <c r="B8" s="493">
        <v>3000</v>
      </c>
      <c r="C8" s="493" t="s">
        <v>307</v>
      </c>
      <c r="D8" s="494" t="s">
        <v>311</v>
      </c>
      <c r="E8" s="492" t="s">
        <v>309</v>
      </c>
      <c r="F8" s="495" t="s">
        <v>310</v>
      </c>
      <c r="G8" s="496"/>
      <c r="H8" s="533"/>
      <c r="I8" s="538"/>
      <c r="J8" s="497"/>
      <c r="K8" s="498"/>
      <c r="L8" s="499"/>
      <c r="M8" s="500"/>
    </row>
    <row r="9" spans="1:18" ht="12.75">
      <c r="A9" s="501">
        <v>15211006</v>
      </c>
      <c r="B9" s="502">
        <v>10</v>
      </c>
      <c r="C9" s="502" t="s">
        <v>307</v>
      </c>
      <c r="D9" s="503" t="s">
        <v>312</v>
      </c>
      <c r="E9" s="504" t="s">
        <v>309</v>
      </c>
      <c r="F9" s="505" t="s">
        <v>310</v>
      </c>
      <c r="G9" s="506"/>
      <c r="H9" s="534"/>
      <c r="I9" s="539"/>
      <c r="J9" s="507"/>
      <c r="K9" s="508"/>
      <c r="L9" s="509"/>
      <c r="M9" s="510"/>
    </row>
    <row r="10" spans="1:18" ht="12.75">
      <c r="A10" s="501">
        <v>15211007</v>
      </c>
      <c r="B10" s="502">
        <v>15</v>
      </c>
      <c r="C10" s="502" t="s">
        <v>307</v>
      </c>
      <c r="D10" s="503" t="s">
        <v>312</v>
      </c>
      <c r="E10" s="504" t="s">
        <v>309</v>
      </c>
      <c r="F10" s="505" t="s">
        <v>310</v>
      </c>
      <c r="G10" s="506"/>
      <c r="H10" s="534"/>
      <c r="I10" s="539"/>
      <c r="J10" s="507"/>
      <c r="K10" s="508"/>
      <c r="L10" s="509"/>
      <c r="M10" s="510"/>
    </row>
    <row r="11" spans="1:18" ht="12.75">
      <c r="A11" s="501">
        <v>15211021</v>
      </c>
      <c r="B11" s="502">
        <v>200</v>
      </c>
      <c r="C11" s="502" t="s">
        <v>307</v>
      </c>
      <c r="D11" s="503" t="s">
        <v>313</v>
      </c>
      <c r="E11" s="504" t="s">
        <v>309</v>
      </c>
      <c r="F11" s="505" t="s">
        <v>310</v>
      </c>
      <c r="G11" s="506"/>
      <c r="H11" s="534"/>
      <c r="I11" s="539"/>
      <c r="J11" s="507"/>
      <c r="K11" s="508"/>
      <c r="L11" s="509"/>
      <c r="M11" s="510"/>
    </row>
    <row r="12" spans="1:18" ht="12.75">
      <c r="A12" s="501">
        <v>15211009</v>
      </c>
      <c r="B12" s="502">
        <v>500</v>
      </c>
      <c r="C12" s="502" t="s">
        <v>307</v>
      </c>
      <c r="D12" s="503" t="s">
        <v>313</v>
      </c>
      <c r="E12" s="504" t="s">
        <v>309</v>
      </c>
      <c r="F12" s="505" t="s">
        <v>310</v>
      </c>
      <c r="G12" s="506"/>
      <c r="H12" s="534"/>
      <c r="I12" s="539"/>
      <c r="J12" s="507"/>
      <c r="K12" s="508"/>
      <c r="L12" s="509"/>
      <c r="M12" s="510"/>
    </row>
    <row r="13" spans="1:18" ht="12.75">
      <c r="A13" s="501">
        <v>15211024</v>
      </c>
      <c r="B13" s="502">
        <v>900</v>
      </c>
      <c r="C13" s="502" t="s">
        <v>307</v>
      </c>
      <c r="D13" s="503" t="s">
        <v>314</v>
      </c>
      <c r="E13" s="504" t="s">
        <v>309</v>
      </c>
      <c r="F13" s="505" t="s">
        <v>310</v>
      </c>
      <c r="G13" s="506"/>
      <c r="H13" s="534"/>
      <c r="I13" s="539"/>
      <c r="J13" s="507"/>
      <c r="K13" s="508"/>
      <c r="L13" s="509"/>
      <c r="M13" s="510"/>
    </row>
    <row r="14" spans="1:18" ht="12.75">
      <c r="A14" s="501">
        <v>15211015</v>
      </c>
      <c r="B14" s="502">
        <v>500</v>
      </c>
      <c r="C14" s="502" t="s">
        <v>307</v>
      </c>
      <c r="D14" s="503" t="s">
        <v>315</v>
      </c>
      <c r="E14" s="504" t="s">
        <v>309</v>
      </c>
      <c r="F14" s="505" t="s">
        <v>310</v>
      </c>
      <c r="G14" s="506"/>
      <c r="H14" s="534"/>
      <c r="I14" s="539"/>
      <c r="J14" s="507"/>
      <c r="K14" s="508"/>
      <c r="L14" s="509"/>
      <c r="M14" s="510"/>
    </row>
    <row r="15" spans="1:18" ht="12.75">
      <c r="A15" s="501">
        <v>15211016</v>
      </c>
      <c r="B15" s="502">
        <v>1000</v>
      </c>
      <c r="C15" s="502" t="s">
        <v>307</v>
      </c>
      <c r="D15" s="503" t="s">
        <v>315</v>
      </c>
      <c r="E15" s="504" t="s">
        <v>309</v>
      </c>
      <c r="F15" s="505" t="s">
        <v>310</v>
      </c>
      <c r="G15" s="506"/>
      <c r="H15" s="534"/>
      <c r="I15" s="539"/>
      <c r="J15" s="507"/>
      <c r="K15" s="508"/>
      <c r="L15" s="509"/>
      <c r="M15" s="510"/>
    </row>
    <row r="16" spans="1:18" ht="12.75">
      <c r="A16" s="501">
        <v>15211005</v>
      </c>
      <c r="B16" s="502">
        <v>5000</v>
      </c>
      <c r="C16" s="502" t="s">
        <v>307</v>
      </c>
      <c r="D16" s="503" t="s">
        <v>316</v>
      </c>
      <c r="E16" s="504" t="s">
        <v>309</v>
      </c>
      <c r="F16" s="505" t="s">
        <v>310</v>
      </c>
      <c r="G16" s="506"/>
      <c r="H16" s="534"/>
      <c r="I16" s="539"/>
      <c r="J16" s="507"/>
      <c r="K16" s="508"/>
      <c r="L16" s="509"/>
      <c r="M16" s="510"/>
    </row>
    <row r="17" spans="1:21">
      <c r="A17" s="501">
        <v>15211014</v>
      </c>
      <c r="B17" s="502">
        <v>5000</v>
      </c>
      <c r="C17" s="502" t="s">
        <v>307</v>
      </c>
      <c r="D17" s="503" t="s">
        <v>317</v>
      </c>
      <c r="E17" s="504" t="s">
        <v>309</v>
      </c>
      <c r="F17" s="505" t="s">
        <v>310</v>
      </c>
      <c r="G17" s="506"/>
      <c r="H17" s="535"/>
      <c r="I17" s="539"/>
      <c r="J17" s="507"/>
      <c r="K17" s="508"/>
      <c r="L17" s="509"/>
      <c r="M17" s="510"/>
    </row>
    <row r="18" spans="1:21" ht="12.75">
      <c r="A18" s="501">
        <v>15211008</v>
      </c>
      <c r="B18" s="502">
        <v>8500</v>
      </c>
      <c r="C18" s="502" t="s">
        <v>307</v>
      </c>
      <c r="D18" s="503" t="s">
        <v>318</v>
      </c>
      <c r="E18" s="504" t="s">
        <v>309</v>
      </c>
      <c r="F18" s="505" t="s">
        <v>310</v>
      </c>
      <c r="G18" s="511"/>
      <c r="H18" s="536"/>
      <c r="I18" s="540"/>
      <c r="J18" s="507"/>
      <c r="K18" s="512"/>
      <c r="L18" s="509"/>
      <c r="M18" s="510"/>
    </row>
    <row r="19" spans="1:21" ht="12.75">
      <c r="A19" s="1145" t="s">
        <v>319</v>
      </c>
      <c r="B19" s="1146"/>
      <c r="C19" s="1146"/>
      <c r="D19" s="1146"/>
      <c r="E19" s="1146"/>
      <c r="F19" s="1146"/>
      <c r="G19" s="1146"/>
      <c r="H19" s="1146"/>
      <c r="I19" s="1146"/>
      <c r="J19" s="1146"/>
      <c r="K19" s="1146"/>
      <c r="L19" s="1146"/>
      <c r="M19" s="1146"/>
    </row>
    <row r="20" spans="1:21" ht="12.75">
      <c r="A20" s="455">
        <v>15271001</v>
      </c>
      <c r="B20" s="462">
        <v>10</v>
      </c>
      <c r="C20" s="462" t="s">
        <v>307</v>
      </c>
      <c r="D20" s="463" t="s">
        <v>320</v>
      </c>
      <c r="E20" s="455" t="s">
        <v>309</v>
      </c>
      <c r="F20" s="456" t="s">
        <v>310</v>
      </c>
      <c r="G20" s="457"/>
      <c r="H20" s="537"/>
      <c r="I20" s="541"/>
      <c r="J20" s="450"/>
      <c r="K20" s="458"/>
      <c r="L20" s="452"/>
      <c r="M20" s="453"/>
      <c r="S20" s="464"/>
    </row>
    <row r="21" spans="1:21" s="465" customFormat="1" ht="12.75">
      <c r="A21" s="455">
        <v>15271002</v>
      </c>
      <c r="B21" s="462">
        <v>250</v>
      </c>
      <c r="C21" s="462" t="s">
        <v>307</v>
      </c>
      <c r="D21" s="463" t="s">
        <v>321</v>
      </c>
      <c r="E21" s="455" t="s">
        <v>309</v>
      </c>
      <c r="F21" s="456" t="s">
        <v>310</v>
      </c>
      <c r="G21" s="457"/>
      <c r="H21" s="537"/>
      <c r="I21" s="541"/>
      <c r="J21" s="450"/>
      <c r="K21" s="458"/>
      <c r="L21" s="460"/>
      <c r="M21" s="461"/>
      <c r="S21"/>
      <c r="T21"/>
      <c r="U21"/>
    </row>
    <row r="22" spans="1:21" ht="12.75">
      <c r="A22" s="455">
        <v>15271003</v>
      </c>
      <c r="B22" s="462">
        <v>500</v>
      </c>
      <c r="C22" s="462" t="s">
        <v>307</v>
      </c>
      <c r="D22" s="463" t="s">
        <v>321</v>
      </c>
      <c r="E22" s="455" t="s">
        <v>309</v>
      </c>
      <c r="F22" s="456" t="s">
        <v>310</v>
      </c>
      <c r="G22" s="457"/>
      <c r="H22" s="537"/>
      <c r="I22" s="541"/>
      <c r="J22" s="450"/>
      <c r="K22" s="458"/>
      <c r="L22" s="452"/>
      <c r="M22" s="453"/>
    </row>
    <row r="23" spans="1:21" ht="12.75">
      <c r="A23" s="455">
        <v>15271004</v>
      </c>
      <c r="B23" s="462">
        <v>500</v>
      </c>
      <c r="C23" s="462" t="s">
        <v>307</v>
      </c>
      <c r="D23" s="463" t="s">
        <v>322</v>
      </c>
      <c r="E23" s="455" t="s">
        <v>309</v>
      </c>
      <c r="F23" s="456" t="s">
        <v>310</v>
      </c>
      <c r="G23" s="457"/>
      <c r="H23" s="537"/>
      <c r="I23" s="541"/>
      <c r="J23" s="450"/>
      <c r="K23" s="458"/>
      <c r="L23" s="452"/>
      <c r="M23" s="453"/>
    </row>
    <row r="24" spans="1:21" s="465" customFormat="1" ht="12.75">
      <c r="A24" s="455">
        <v>15271005</v>
      </c>
      <c r="B24" s="573" t="s">
        <v>384</v>
      </c>
      <c r="C24" s="462" t="s">
        <v>307</v>
      </c>
      <c r="D24" s="463" t="s">
        <v>322</v>
      </c>
      <c r="E24" s="455" t="s">
        <v>309</v>
      </c>
      <c r="F24" s="456" t="s">
        <v>310</v>
      </c>
      <c r="G24" s="457"/>
      <c r="H24" s="537"/>
      <c r="I24" s="541"/>
      <c r="J24" s="450"/>
      <c r="K24" s="458"/>
      <c r="L24" s="452"/>
      <c r="M24" s="453"/>
      <c r="P24"/>
    </row>
    <row r="25" spans="1:21" ht="12.75">
      <c r="A25" s="459">
        <v>15272002</v>
      </c>
      <c r="B25" s="466">
        <v>150</v>
      </c>
      <c r="C25" s="466" t="s">
        <v>307</v>
      </c>
      <c r="D25" s="467" t="s">
        <v>208</v>
      </c>
      <c r="E25" s="459" t="s">
        <v>309</v>
      </c>
      <c r="F25" s="449" t="s">
        <v>310</v>
      </c>
      <c r="G25" s="468"/>
      <c r="H25" s="537"/>
      <c r="I25" s="542"/>
      <c r="J25" s="450"/>
      <c r="K25" s="451"/>
      <c r="L25" s="452"/>
      <c r="M25" s="453"/>
    </row>
    <row r="26" spans="1:21" ht="12.75">
      <c r="A26" s="459">
        <v>15232005</v>
      </c>
      <c r="B26" s="466">
        <v>150</v>
      </c>
      <c r="C26" s="466" t="s">
        <v>307</v>
      </c>
      <c r="D26" s="467" t="s">
        <v>208</v>
      </c>
      <c r="E26" s="459" t="s">
        <v>13</v>
      </c>
      <c r="F26" s="449" t="s">
        <v>310</v>
      </c>
      <c r="G26" s="468"/>
      <c r="H26" s="537"/>
      <c r="I26" s="542"/>
      <c r="J26" s="450"/>
      <c r="K26" s="451"/>
      <c r="L26" s="452"/>
      <c r="M26" s="453"/>
    </row>
    <row r="27" spans="1:21" ht="4.5" customHeight="1">
      <c r="A27" s="1149"/>
      <c r="B27" s="1149"/>
      <c r="C27" s="1149"/>
      <c r="D27" s="470"/>
      <c r="E27" s="1150"/>
      <c r="F27" s="1150"/>
      <c r="G27" s="470"/>
      <c r="H27" s="472"/>
      <c r="I27" s="470"/>
      <c r="J27" s="454"/>
      <c r="K27" s="473"/>
    </row>
    <row r="28" spans="1:21" ht="12.75">
      <c r="A28" s="469"/>
      <c r="B28" s="1142" t="s">
        <v>334</v>
      </c>
      <c r="C28" s="1142"/>
      <c r="D28" s="1142"/>
      <c r="E28" s="471"/>
      <c r="F28" s="471"/>
      <c r="G28" s="471"/>
      <c r="H28" s="469"/>
      <c r="I28" s="1142" t="s">
        <v>335</v>
      </c>
      <c r="J28" s="1142"/>
      <c r="K28" s="1142"/>
      <c r="L28" s="471"/>
      <c r="M28" s="471"/>
    </row>
    <row r="29" spans="1:21" ht="12.75">
      <c r="A29" s="1143" t="s">
        <v>323</v>
      </c>
      <c r="B29" s="1143"/>
      <c r="C29" s="1143"/>
      <c r="D29" s="513" t="s">
        <v>339</v>
      </c>
      <c r="E29" s="514" t="s">
        <v>340</v>
      </c>
      <c r="F29" s="515"/>
      <c r="H29" s="1143" t="s">
        <v>323</v>
      </c>
      <c r="I29" s="1143"/>
      <c r="J29" s="1143"/>
      <c r="K29" s="513" t="s">
        <v>339</v>
      </c>
      <c r="L29" s="514" t="s">
        <v>340</v>
      </c>
      <c r="M29" s="515"/>
    </row>
    <row r="30" spans="1:21" ht="15" customHeight="1">
      <c r="A30" s="1141" t="s">
        <v>336</v>
      </c>
      <c r="B30" s="1141"/>
      <c r="C30" s="1141"/>
      <c r="D30" s="484"/>
      <c r="E30" s="484">
        <f>+D30*F30</f>
        <v>0</v>
      </c>
      <c r="F30" s="484"/>
      <c r="H30" s="1141" t="s">
        <v>336</v>
      </c>
      <c r="I30" s="1141"/>
      <c r="J30" s="1141"/>
      <c r="K30" s="484"/>
      <c r="L30" s="484">
        <f>+K30*M30</f>
        <v>0</v>
      </c>
      <c r="M30" s="484"/>
    </row>
    <row r="31" spans="1:21" ht="15" customHeight="1">
      <c r="A31" s="1141" t="s">
        <v>341</v>
      </c>
      <c r="B31" s="1141"/>
      <c r="C31" s="1141"/>
      <c r="D31" s="484"/>
      <c r="E31" s="484">
        <f>+D31*F31</f>
        <v>0</v>
      </c>
      <c r="F31" s="484"/>
      <c r="H31" s="1141" t="s">
        <v>341</v>
      </c>
      <c r="I31" s="1141"/>
      <c r="J31" s="1141"/>
      <c r="K31" s="484"/>
      <c r="L31" s="484">
        <f>+K31*M31</f>
        <v>0</v>
      </c>
      <c r="M31" s="484"/>
    </row>
    <row r="32" spans="1:21" ht="15" customHeight="1">
      <c r="A32" s="1141" t="s">
        <v>343</v>
      </c>
      <c r="B32" s="1141"/>
      <c r="C32" s="1141"/>
      <c r="D32" s="446"/>
      <c r="E32" s="446">
        <f>+D32*F32</f>
        <v>0</v>
      </c>
      <c r="F32" s="446"/>
      <c r="H32" s="1141" t="s">
        <v>342</v>
      </c>
      <c r="I32" s="1141"/>
      <c r="J32" s="1141"/>
      <c r="K32" s="484"/>
      <c r="L32" s="484">
        <f>+K32*M32</f>
        <v>0</v>
      </c>
      <c r="M32" s="484"/>
    </row>
    <row r="33" spans="1:13" ht="15" customHeight="1">
      <c r="A33" s="1141" t="s">
        <v>344</v>
      </c>
      <c r="B33" s="1141"/>
      <c r="C33" s="1141"/>
      <c r="D33" s="484"/>
      <c r="E33" s="484">
        <f t="shared" ref="E33:E36" si="0">+D33*F33</f>
        <v>0</v>
      </c>
      <c r="F33" s="484"/>
      <c r="H33" s="1141" t="s">
        <v>345</v>
      </c>
      <c r="I33" s="1141"/>
      <c r="J33" s="1141"/>
      <c r="K33" s="484"/>
      <c r="L33" s="484">
        <f t="shared" ref="L33:L35" si="1">+K33*M33</f>
        <v>0</v>
      </c>
      <c r="M33" s="484"/>
    </row>
    <row r="34" spans="1:13" ht="15" customHeight="1">
      <c r="A34" s="1141"/>
      <c r="B34" s="1141"/>
      <c r="C34" s="1141"/>
      <c r="D34" s="484"/>
      <c r="E34" s="484">
        <f t="shared" si="0"/>
        <v>0</v>
      </c>
      <c r="F34" s="484"/>
      <c r="H34" s="1141" t="s">
        <v>346</v>
      </c>
      <c r="I34" s="1141"/>
      <c r="J34" s="1141"/>
      <c r="K34" s="484"/>
      <c r="L34" s="484">
        <f t="shared" si="1"/>
        <v>0</v>
      </c>
      <c r="M34" s="484"/>
    </row>
    <row r="35" spans="1:13" ht="12.75">
      <c r="A35" s="1147" t="s">
        <v>337</v>
      </c>
      <c r="B35" s="1147"/>
      <c r="C35" s="1147"/>
      <c r="D35" s="516"/>
      <c r="E35" s="516">
        <f t="shared" si="0"/>
        <v>0</v>
      </c>
      <c r="F35" s="516"/>
      <c r="H35" s="1141" t="s">
        <v>347</v>
      </c>
      <c r="I35" s="1141"/>
      <c r="J35" s="1141"/>
      <c r="K35" s="484"/>
      <c r="L35" s="484">
        <f t="shared" si="1"/>
        <v>0</v>
      </c>
      <c r="M35" s="484"/>
    </row>
    <row r="36" spans="1:13" ht="12.75">
      <c r="A36" s="1159" t="s">
        <v>338</v>
      </c>
      <c r="B36" s="1159"/>
      <c r="C36" s="1159"/>
      <c r="D36" s="517"/>
      <c r="E36" s="517">
        <f t="shared" si="0"/>
        <v>0</v>
      </c>
      <c r="F36" s="517"/>
      <c r="H36"/>
      <c r="J36"/>
      <c r="L36"/>
      <c r="M36"/>
    </row>
    <row r="37" spans="1:13" ht="13.5" customHeight="1">
      <c r="A37" s="16"/>
      <c r="B37" s="16"/>
      <c r="C37" s="16"/>
      <c r="D37" s="16"/>
      <c r="E37" s="16"/>
      <c r="F37" s="16"/>
      <c r="G37" s="532"/>
      <c r="H37"/>
      <c r="J37"/>
      <c r="L37"/>
      <c r="M37"/>
    </row>
    <row r="38" spans="1:13" ht="12.75">
      <c r="B38"/>
      <c r="H38"/>
      <c r="J38"/>
      <c r="L38"/>
      <c r="M38"/>
    </row>
    <row r="39" spans="1:13" ht="12.75">
      <c r="B39"/>
      <c r="H39"/>
      <c r="J39"/>
      <c r="L39"/>
      <c r="M39"/>
    </row>
    <row r="40" spans="1:13" ht="12.75">
      <c r="B40"/>
      <c r="H40"/>
      <c r="J40"/>
      <c r="L40"/>
      <c r="M40"/>
    </row>
    <row r="41" spans="1:13" ht="12.75">
      <c r="A41" s="531"/>
      <c r="B41" s="531"/>
      <c r="C41" s="531"/>
      <c r="D41" s="187"/>
      <c r="E41" s="187"/>
      <c r="F41" s="187"/>
      <c r="H41"/>
      <c r="J41"/>
      <c r="L41"/>
      <c r="M41"/>
    </row>
    <row r="42" spans="1:13" ht="4.5" customHeight="1">
      <c r="L42"/>
      <c r="M42"/>
    </row>
    <row r="43" spans="1:13" ht="12.75">
      <c r="A43" s="524" t="s">
        <v>325</v>
      </c>
      <c r="B43" s="1138" t="s">
        <v>304</v>
      </c>
      <c r="C43" s="1139"/>
      <c r="D43" s="525" t="s">
        <v>305</v>
      </c>
      <c r="E43" s="1155" t="s">
        <v>324</v>
      </c>
      <c r="F43" s="1156"/>
      <c r="H43" s="524" t="s">
        <v>325</v>
      </c>
      <c r="I43" s="525" t="s">
        <v>304</v>
      </c>
      <c r="J43" s="527"/>
      <c r="K43" s="1138" t="s">
        <v>305</v>
      </c>
      <c r="L43" s="1139"/>
      <c r="M43" s="528" t="s">
        <v>324</v>
      </c>
    </row>
    <row r="44" spans="1:13" ht="12.75">
      <c r="A44" s="518">
        <v>711</v>
      </c>
      <c r="B44" s="1151">
        <v>15011009</v>
      </c>
      <c r="C44" s="1152"/>
      <c r="D44" s="530" t="s">
        <v>326</v>
      </c>
      <c r="E44" s="523"/>
      <c r="F44" s="526"/>
      <c r="H44" s="459">
        <v>711</v>
      </c>
      <c r="I44" s="1151">
        <v>15011033</v>
      </c>
      <c r="J44" s="1152"/>
      <c r="K44" s="530" t="s">
        <v>330</v>
      </c>
      <c r="L44" s="522"/>
      <c r="M44" s="529"/>
    </row>
    <row r="45" spans="1:13" ht="12.75">
      <c r="A45" s="520">
        <v>711</v>
      </c>
      <c r="B45" s="1157">
        <v>15011042</v>
      </c>
      <c r="C45" s="1158"/>
      <c r="D45" s="530" t="s">
        <v>327</v>
      </c>
      <c r="E45" s="523"/>
      <c r="F45" s="526"/>
      <c r="H45" s="459">
        <v>711</v>
      </c>
      <c r="I45" s="1151">
        <v>15061002</v>
      </c>
      <c r="J45" s="1152"/>
      <c r="K45" s="530" t="s">
        <v>331</v>
      </c>
      <c r="L45" s="522"/>
      <c r="M45" s="529"/>
    </row>
    <row r="46" spans="1:13" ht="12.75">
      <c r="A46" s="459">
        <v>712</v>
      </c>
      <c r="B46" s="1151">
        <v>15056015</v>
      </c>
      <c r="C46" s="1152"/>
      <c r="D46" s="530" t="s">
        <v>328</v>
      </c>
      <c r="E46" s="523"/>
      <c r="F46" s="526"/>
      <c r="H46" s="459">
        <v>711</v>
      </c>
      <c r="I46" s="1151">
        <v>15061003</v>
      </c>
      <c r="J46" s="1152"/>
      <c r="K46" s="530" t="s">
        <v>332</v>
      </c>
      <c r="L46" s="522"/>
      <c r="M46" s="529"/>
    </row>
    <row r="47" spans="1:13" ht="12.75">
      <c r="A47" s="459">
        <v>711</v>
      </c>
      <c r="B47" s="1151">
        <v>15004024</v>
      </c>
      <c r="C47" s="1152"/>
      <c r="D47" s="530" t="s">
        <v>329</v>
      </c>
      <c r="E47" s="523"/>
      <c r="F47" s="526"/>
      <c r="H47" s="521">
        <v>720</v>
      </c>
      <c r="I47" s="1154">
        <v>15112000</v>
      </c>
      <c r="J47" s="1150"/>
      <c r="K47" s="519"/>
      <c r="L47" s="522"/>
      <c r="M47" s="529"/>
    </row>
    <row r="48" spans="1:13" ht="12.75">
      <c r="A48" s="459"/>
      <c r="B48" s="1151"/>
      <c r="C48" s="1152"/>
      <c r="D48" s="530"/>
      <c r="E48" s="523"/>
      <c r="F48" s="526"/>
      <c r="H48" s="459"/>
      <c r="I48" s="519"/>
      <c r="J48" s="522"/>
      <c r="K48" s="519"/>
      <c r="L48" s="522"/>
      <c r="M48" s="529"/>
    </row>
    <row r="50" spans="1:11">
      <c r="G50" s="470"/>
      <c r="H50" s="472"/>
      <c r="I50" s="470"/>
      <c r="J50" s="454"/>
      <c r="K50" s="473"/>
    </row>
    <row r="51" spans="1:11">
      <c r="G51" s="474"/>
      <c r="H51" s="472"/>
      <c r="I51" s="474"/>
      <c r="J51" s="475"/>
      <c r="K51" s="476"/>
    </row>
    <row r="52" spans="1:11" ht="12.75">
      <c r="A52" s="477"/>
      <c r="B52" s="477"/>
      <c r="C52" s="477"/>
      <c r="E52" s="478"/>
      <c r="F52" s="479"/>
      <c r="G52" s="480"/>
      <c r="H52" s="481"/>
      <c r="I52" s="480"/>
      <c r="J52" s="482"/>
    </row>
    <row r="53" spans="1:11">
      <c r="H53" s="483"/>
      <c r="I53" s="448"/>
    </row>
    <row r="54" spans="1:11">
      <c r="H54" s="483"/>
      <c r="I54" s="448"/>
    </row>
    <row r="55" spans="1:11">
      <c r="H55" s="483"/>
      <c r="I55" s="448"/>
    </row>
    <row r="56" spans="1:11">
      <c r="H56" s="483"/>
      <c r="I56" s="448"/>
    </row>
    <row r="57" spans="1:11">
      <c r="H57" s="483"/>
      <c r="I57" s="448"/>
    </row>
  </sheetData>
  <mergeCells count="40">
    <mergeCell ref="B48:C48"/>
    <mergeCell ref="G5:H5"/>
    <mergeCell ref="I5:J5"/>
    <mergeCell ref="I47:J47"/>
    <mergeCell ref="K43:L43"/>
    <mergeCell ref="E43:F43"/>
    <mergeCell ref="B45:C45"/>
    <mergeCell ref="B44:C44"/>
    <mergeCell ref="I46:J46"/>
    <mergeCell ref="I45:J45"/>
    <mergeCell ref="I44:J44"/>
    <mergeCell ref="B47:C47"/>
    <mergeCell ref="B46:C46"/>
    <mergeCell ref="A33:C33"/>
    <mergeCell ref="A34:C34"/>
    <mergeCell ref="A36:C36"/>
    <mergeCell ref="A35:C35"/>
    <mergeCell ref="K5:M5"/>
    <mergeCell ref="A27:C27"/>
    <mergeCell ref="E27:F27"/>
    <mergeCell ref="H31:J31"/>
    <mergeCell ref="A32:C32"/>
    <mergeCell ref="H32:J32"/>
    <mergeCell ref="A29:C29"/>
    <mergeCell ref="A1:G1"/>
    <mergeCell ref="C2:L2"/>
    <mergeCell ref="C3:L3"/>
    <mergeCell ref="B43:C43"/>
    <mergeCell ref="A2:B3"/>
    <mergeCell ref="H35:J35"/>
    <mergeCell ref="B28:D28"/>
    <mergeCell ref="I28:K28"/>
    <mergeCell ref="A30:C30"/>
    <mergeCell ref="H30:J30"/>
    <mergeCell ref="H29:J29"/>
    <mergeCell ref="H33:J33"/>
    <mergeCell ref="H34:J34"/>
    <mergeCell ref="A31:C31"/>
    <mergeCell ref="B6:E6"/>
    <mergeCell ref="A19:M19"/>
  </mergeCells>
  <pageMargins left="0.17" right="0.18" top="0.27" bottom="0.45" header="0.17" footer="0.2"/>
  <pageSetup paperSize="9" scale="71" orientation="portrait" horizontalDpi="4294967293" verticalDpi="203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N54"/>
  <sheetViews>
    <sheetView zoomScaleSheetLayoutView="80" workbookViewId="0">
      <selection activeCell="L17" sqref="L17"/>
    </sheetView>
  </sheetViews>
  <sheetFormatPr defaultRowHeight="12.75"/>
  <cols>
    <col min="1" max="1" width="9.42578125" customWidth="1"/>
    <col min="11" max="12" width="14" customWidth="1"/>
  </cols>
  <sheetData>
    <row r="1" spans="1:14" ht="23.25">
      <c r="A1" s="747">
        <v>44788</v>
      </c>
      <c r="B1" s="747">
        <f>'  - 1 -  '!A1:I1</f>
        <v>0</v>
      </c>
      <c r="C1" s="747"/>
      <c r="D1" s="747"/>
      <c r="E1" s="747"/>
      <c r="F1" s="747"/>
      <c r="G1" s="747"/>
      <c r="H1" s="66"/>
      <c r="I1" s="436" t="s">
        <v>155</v>
      </c>
      <c r="J1" s="681" t="str">
        <f>'  - 1 -  '!N1</f>
        <v>2FZX</v>
      </c>
      <c r="K1" s="679" t="s">
        <v>113</v>
      </c>
      <c r="L1" s="680">
        <v>9</v>
      </c>
      <c r="N1" t="s">
        <v>436</v>
      </c>
    </row>
    <row r="2" spans="1:14" ht="19.149999999999999" customHeight="1">
      <c r="A2" s="1160"/>
      <c r="B2" s="1161"/>
      <c r="C2" s="998" t="s">
        <v>428</v>
      </c>
      <c r="D2" s="999"/>
      <c r="E2" s="999"/>
      <c r="F2" s="999"/>
      <c r="G2" s="999"/>
      <c r="H2" s="999"/>
      <c r="I2" s="999"/>
      <c r="J2" s="1137"/>
      <c r="K2" s="1170" t="s">
        <v>96</v>
      </c>
      <c r="L2" s="1171"/>
    </row>
    <row r="3" spans="1:14" ht="24.6" customHeight="1">
      <c r="A3" s="1162"/>
      <c r="B3" s="1163"/>
      <c r="C3" s="998" t="s">
        <v>114</v>
      </c>
      <c r="D3" s="999"/>
      <c r="E3" s="999"/>
      <c r="F3" s="999"/>
      <c r="G3" s="999"/>
      <c r="H3" s="999"/>
      <c r="I3" s="999"/>
      <c r="J3" s="1137"/>
      <c r="K3" s="961" t="s">
        <v>434</v>
      </c>
      <c r="L3" s="1172"/>
    </row>
    <row r="4" spans="1:14" ht="13.5" thickBot="1"/>
    <row r="5" spans="1:14">
      <c r="A5" s="67" t="s">
        <v>115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9"/>
    </row>
    <row r="6" spans="1:14">
      <c r="A6" s="70" t="s">
        <v>116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2"/>
    </row>
    <row r="7" spans="1:14">
      <c r="A7" s="70" t="s">
        <v>117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2"/>
    </row>
    <row r="8" spans="1:14">
      <c r="A8" s="70" t="s">
        <v>118</v>
      </c>
      <c r="B8" s="71"/>
      <c r="C8" s="71"/>
      <c r="D8" s="71"/>
      <c r="E8" s="71"/>
      <c r="F8" s="71"/>
      <c r="G8" s="71"/>
      <c r="H8" s="71"/>
      <c r="I8" s="71"/>
      <c r="J8" s="71"/>
      <c r="K8" s="71"/>
      <c r="L8" s="72"/>
    </row>
    <row r="9" spans="1:14">
      <c r="A9" s="70" t="s">
        <v>119</v>
      </c>
      <c r="B9" s="71"/>
      <c r="C9" s="71"/>
      <c r="D9" s="71"/>
      <c r="E9" s="71"/>
      <c r="F9" s="71"/>
      <c r="G9" s="71"/>
      <c r="H9" s="71"/>
      <c r="I9" s="71"/>
      <c r="J9" s="71"/>
      <c r="K9" s="71"/>
      <c r="L9" s="72"/>
    </row>
    <row r="10" spans="1:14">
      <c r="A10" s="73" t="s">
        <v>120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2"/>
    </row>
    <row r="11" spans="1:14">
      <c r="A11" s="73" t="s">
        <v>121</v>
      </c>
      <c r="B11" s="71"/>
      <c r="C11" s="71"/>
      <c r="D11" s="71"/>
      <c r="E11" s="71"/>
      <c r="F11" s="71"/>
      <c r="G11" s="71"/>
      <c r="H11" s="71"/>
      <c r="I11" s="71"/>
      <c r="J11" s="74" t="s">
        <v>62</v>
      </c>
      <c r="K11" s="71"/>
      <c r="L11" s="72"/>
    </row>
    <row r="12" spans="1:14">
      <c r="A12" s="73" t="s">
        <v>122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2"/>
    </row>
    <row r="13" spans="1:14">
      <c r="A13" s="73" t="s">
        <v>123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2"/>
    </row>
    <row r="14" spans="1:14">
      <c r="A14" s="73" t="s">
        <v>124</v>
      </c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2"/>
    </row>
    <row r="15" spans="1:14">
      <c r="A15" s="75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76"/>
    </row>
    <row r="16" spans="1:14" s="38" customFormat="1" ht="15">
      <c r="A16" s="77" t="s">
        <v>414</v>
      </c>
      <c r="B16" s="74"/>
      <c r="C16" s="74"/>
      <c r="D16" s="74"/>
      <c r="E16" s="74"/>
      <c r="F16" s="74"/>
      <c r="G16" s="74"/>
      <c r="H16" s="74"/>
      <c r="I16" s="74"/>
      <c r="J16" s="74"/>
      <c r="K16" s="74"/>
      <c r="L16" s="638"/>
    </row>
    <row r="17" spans="1:12" s="38" customFormat="1" ht="15">
      <c r="A17" s="639" t="s">
        <v>413</v>
      </c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638"/>
    </row>
    <row r="18" spans="1:12" s="38" customFormat="1" ht="14.25">
      <c r="A18" s="640" t="s">
        <v>125</v>
      </c>
      <c r="B18" s="74"/>
      <c r="C18" s="74"/>
      <c r="D18" s="74"/>
      <c r="E18" s="74"/>
      <c r="F18" s="74"/>
      <c r="G18" s="74"/>
      <c r="H18" s="74"/>
      <c r="I18" s="74"/>
      <c r="J18" s="74"/>
      <c r="K18" s="74"/>
      <c r="L18" s="638"/>
    </row>
    <row r="19" spans="1:12">
      <c r="A19" s="70" t="s">
        <v>126</v>
      </c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2"/>
    </row>
    <row r="20" spans="1:12">
      <c r="A20" s="70" t="s">
        <v>127</v>
      </c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2"/>
    </row>
    <row r="21" spans="1:12">
      <c r="A21" s="70" t="s">
        <v>128</v>
      </c>
      <c r="B21" s="71"/>
      <c r="C21" s="71"/>
      <c r="D21" s="71"/>
      <c r="E21" s="71"/>
      <c r="F21" s="71"/>
      <c r="G21" s="71"/>
      <c r="H21" s="71"/>
      <c r="I21" s="71"/>
      <c r="J21" s="71"/>
      <c r="K21" s="71"/>
      <c r="L21" s="72"/>
    </row>
    <row r="22" spans="1:12">
      <c r="A22" s="70" t="s">
        <v>129</v>
      </c>
      <c r="B22" s="71"/>
      <c r="C22" s="71"/>
      <c r="D22" s="71"/>
      <c r="E22" s="71"/>
      <c r="F22" s="71"/>
      <c r="G22" s="71"/>
      <c r="H22" s="71"/>
      <c r="I22" s="71"/>
      <c r="J22" s="71"/>
      <c r="K22" s="71"/>
      <c r="L22" s="72"/>
    </row>
    <row r="23" spans="1:12">
      <c r="A23" s="70" t="s">
        <v>130</v>
      </c>
      <c r="B23" s="71"/>
      <c r="C23" s="71"/>
      <c r="D23" s="71"/>
      <c r="E23" s="71"/>
      <c r="F23" s="71"/>
      <c r="G23" s="71"/>
      <c r="H23" s="71"/>
      <c r="I23" s="71"/>
      <c r="J23" s="71"/>
      <c r="K23" s="71"/>
      <c r="L23" s="72"/>
    </row>
    <row r="24" spans="1:12">
      <c r="A24" s="70" t="s">
        <v>131</v>
      </c>
      <c r="B24" s="71"/>
      <c r="C24" s="71"/>
      <c r="D24" s="71"/>
      <c r="E24" s="71"/>
      <c r="F24" s="71"/>
      <c r="G24" s="71"/>
      <c r="H24" s="71"/>
      <c r="I24" s="71"/>
      <c r="J24" s="71"/>
      <c r="K24" s="71"/>
      <c r="L24" s="72"/>
    </row>
    <row r="25" spans="1:12">
      <c r="A25" s="75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76"/>
    </row>
    <row r="26" spans="1:12" s="38" customFormat="1" ht="15">
      <c r="A26" s="641" t="s">
        <v>132</v>
      </c>
      <c r="B26" s="74"/>
      <c r="C26" s="74"/>
      <c r="D26" s="74"/>
      <c r="E26" s="74"/>
      <c r="F26" s="74"/>
      <c r="G26" s="74"/>
      <c r="H26" s="74"/>
      <c r="I26" s="74"/>
      <c r="J26" s="74"/>
      <c r="K26" s="74"/>
      <c r="L26" s="638"/>
    </row>
    <row r="27" spans="1:12">
      <c r="A27" s="70" t="s">
        <v>126</v>
      </c>
      <c r="B27" s="71"/>
      <c r="C27" s="71"/>
      <c r="D27" s="71"/>
      <c r="E27" s="71"/>
      <c r="F27" s="71"/>
      <c r="G27" s="71"/>
      <c r="H27" s="71"/>
      <c r="I27" s="71"/>
      <c r="J27" s="71"/>
      <c r="K27" s="71"/>
      <c r="L27" s="72"/>
    </row>
    <row r="28" spans="1:12">
      <c r="A28" s="70" t="s">
        <v>133</v>
      </c>
      <c r="B28" s="71"/>
      <c r="C28" s="71"/>
      <c r="D28" s="71"/>
      <c r="E28" s="71"/>
      <c r="F28" s="71"/>
      <c r="G28" s="71"/>
      <c r="H28" s="71"/>
      <c r="I28" s="71"/>
      <c r="J28" s="71"/>
      <c r="K28" s="71"/>
      <c r="L28" s="72"/>
    </row>
    <row r="29" spans="1:12">
      <c r="A29" s="70" t="s">
        <v>128</v>
      </c>
      <c r="B29" s="71"/>
      <c r="C29" s="71"/>
      <c r="D29" s="71"/>
      <c r="E29" s="71"/>
      <c r="F29" s="71"/>
      <c r="G29" s="71"/>
      <c r="H29" s="71"/>
      <c r="I29" s="71"/>
      <c r="J29" s="71"/>
      <c r="K29" s="71"/>
      <c r="L29" s="72"/>
    </row>
    <row r="30" spans="1:12">
      <c r="A30" s="70" t="s">
        <v>129</v>
      </c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2"/>
    </row>
    <row r="31" spans="1:12">
      <c r="A31" s="70" t="s">
        <v>130</v>
      </c>
      <c r="B31" s="71"/>
      <c r="C31" s="71"/>
      <c r="D31" s="71"/>
      <c r="E31" s="71"/>
      <c r="F31" s="71"/>
      <c r="G31" s="71"/>
      <c r="H31" s="71"/>
      <c r="I31" s="71"/>
      <c r="J31" s="71"/>
      <c r="K31" s="71"/>
      <c r="L31" s="72"/>
    </row>
    <row r="32" spans="1:12">
      <c r="A32" s="70" t="s">
        <v>131</v>
      </c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2"/>
    </row>
    <row r="33" spans="1:12">
      <c r="A33" s="79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76"/>
    </row>
    <row r="34" spans="1:12" s="38" customFormat="1" ht="15.75">
      <c r="A34" s="78" t="s">
        <v>134</v>
      </c>
      <c r="B34" s="74"/>
      <c r="C34" s="74"/>
      <c r="D34" s="74"/>
      <c r="E34" s="74"/>
      <c r="F34" s="74"/>
      <c r="G34" s="74"/>
      <c r="H34" s="74"/>
      <c r="I34" s="74"/>
      <c r="J34" s="74"/>
      <c r="K34" s="74"/>
      <c r="L34" s="638"/>
    </row>
    <row r="35" spans="1:12">
      <c r="A35" s="73" t="s">
        <v>135</v>
      </c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2"/>
    </row>
    <row r="36" spans="1:12">
      <c r="A36" s="73" t="s">
        <v>136</v>
      </c>
      <c r="B36" s="71"/>
      <c r="C36" s="71"/>
      <c r="D36" s="71"/>
      <c r="E36" s="71"/>
      <c r="F36" s="71"/>
      <c r="G36" s="71"/>
      <c r="H36" s="71"/>
      <c r="I36" s="71"/>
      <c r="J36" s="71"/>
      <c r="K36" s="71"/>
      <c r="L36" s="72"/>
    </row>
    <row r="37" spans="1:12">
      <c r="A37" s="70" t="s">
        <v>137</v>
      </c>
      <c r="B37" s="71"/>
      <c r="C37" s="71"/>
      <c r="D37" s="71"/>
      <c r="E37" s="71"/>
      <c r="F37" s="71"/>
      <c r="G37" s="71"/>
      <c r="H37" s="71"/>
      <c r="I37" s="71"/>
      <c r="J37" s="71"/>
      <c r="K37" s="71"/>
      <c r="L37" s="72"/>
    </row>
    <row r="38" spans="1:12">
      <c r="A38" s="70" t="s">
        <v>138</v>
      </c>
      <c r="B38" s="71"/>
      <c r="C38" s="71"/>
      <c r="D38" s="71"/>
      <c r="E38" s="71"/>
      <c r="F38" s="71"/>
      <c r="G38" s="71"/>
      <c r="H38" s="71"/>
      <c r="I38" s="71"/>
      <c r="J38" s="71"/>
      <c r="K38" s="71"/>
      <c r="L38" s="72"/>
    </row>
    <row r="39" spans="1:12">
      <c r="A39" s="70" t="s">
        <v>139</v>
      </c>
      <c r="B39" s="572" t="s">
        <v>384</v>
      </c>
      <c r="C39" s="71"/>
      <c r="D39" s="71"/>
      <c r="E39" s="71"/>
      <c r="F39" s="71"/>
      <c r="G39" s="71"/>
      <c r="H39" s="71"/>
      <c r="I39" s="71"/>
      <c r="J39" s="71"/>
      <c r="K39" s="71"/>
      <c r="L39" s="72"/>
    </row>
    <row r="40" spans="1:12">
      <c r="A40" s="80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76"/>
    </row>
    <row r="41" spans="1:12" s="38" customFormat="1" ht="15.75">
      <c r="A41" s="77" t="s">
        <v>415</v>
      </c>
      <c r="B41" s="74"/>
      <c r="C41" s="74"/>
      <c r="D41" s="74"/>
      <c r="E41" s="74"/>
      <c r="F41" s="74"/>
      <c r="G41" s="74"/>
      <c r="H41" s="74"/>
      <c r="I41" s="74"/>
      <c r="J41" s="74"/>
      <c r="K41" s="74"/>
      <c r="L41" s="638"/>
    </row>
    <row r="42" spans="1:12">
      <c r="A42" s="73"/>
      <c r="B42" s="71"/>
      <c r="C42" s="71"/>
      <c r="D42" s="71"/>
      <c r="E42" s="71"/>
      <c r="F42" s="71"/>
      <c r="G42" s="71"/>
      <c r="H42" s="71"/>
      <c r="I42" s="71"/>
      <c r="J42" s="71"/>
      <c r="K42" s="71"/>
      <c r="L42" s="72"/>
    </row>
    <row r="43" spans="1:12">
      <c r="A43" s="73" t="s">
        <v>140</v>
      </c>
      <c r="B43" s="71"/>
      <c r="C43" s="71"/>
      <c r="D43" s="71"/>
      <c r="E43" s="71"/>
      <c r="F43" s="71"/>
      <c r="G43" s="71"/>
      <c r="H43" s="71"/>
      <c r="I43" s="71"/>
      <c r="J43" s="71"/>
      <c r="K43" s="71"/>
      <c r="L43" s="72"/>
    </row>
    <row r="44" spans="1:12">
      <c r="A44" s="73" t="s">
        <v>141</v>
      </c>
      <c r="B44" s="71"/>
      <c r="C44" s="71"/>
      <c r="D44" s="71"/>
      <c r="E44" s="71"/>
      <c r="F44" s="71"/>
      <c r="G44" s="71"/>
      <c r="H44" s="71"/>
      <c r="I44" s="71"/>
      <c r="J44" s="71"/>
      <c r="K44" s="71"/>
      <c r="L44" s="72"/>
    </row>
    <row r="45" spans="1:12">
      <c r="A45" s="435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76"/>
    </row>
    <row r="46" spans="1:12">
      <c r="A46" s="1164" t="s">
        <v>303</v>
      </c>
      <c r="B46" s="1165"/>
      <c r="C46" s="1165"/>
      <c r="D46" s="1165"/>
      <c r="E46" s="1165"/>
      <c r="F46" s="1165"/>
      <c r="G46" s="1165"/>
      <c r="H46" s="1165"/>
      <c r="I46" s="1165"/>
      <c r="J46" s="1165"/>
      <c r="K46" s="1165"/>
      <c r="L46" s="1166"/>
    </row>
    <row r="47" spans="1:12">
      <c r="A47" s="1164"/>
      <c r="B47" s="1165"/>
      <c r="C47" s="1165"/>
      <c r="D47" s="1165"/>
      <c r="E47" s="1165"/>
      <c r="F47" s="1165"/>
      <c r="G47" s="1165"/>
      <c r="H47" s="1165"/>
      <c r="I47" s="1165"/>
      <c r="J47" s="1165"/>
      <c r="K47" s="1165"/>
      <c r="L47" s="1166"/>
    </row>
    <row r="48" spans="1:12">
      <c r="A48" s="1164"/>
      <c r="B48" s="1165"/>
      <c r="C48" s="1165"/>
      <c r="D48" s="1165"/>
      <c r="E48" s="1165"/>
      <c r="F48" s="1165"/>
      <c r="G48" s="1165"/>
      <c r="H48" s="1165"/>
      <c r="I48" s="1165"/>
      <c r="J48" s="1165"/>
      <c r="K48" s="1165"/>
      <c r="L48" s="1166"/>
    </row>
    <row r="49" spans="1:12">
      <c r="A49" s="1164"/>
      <c r="B49" s="1165"/>
      <c r="C49" s="1165"/>
      <c r="D49" s="1165"/>
      <c r="E49" s="1165"/>
      <c r="F49" s="1165"/>
      <c r="G49" s="1165"/>
      <c r="H49" s="1165"/>
      <c r="I49" s="1165"/>
      <c r="J49" s="1165"/>
      <c r="K49" s="1165"/>
      <c r="L49" s="1166"/>
    </row>
    <row r="50" spans="1:12">
      <c r="A50" s="1164"/>
      <c r="B50" s="1165"/>
      <c r="C50" s="1165"/>
      <c r="D50" s="1165"/>
      <c r="E50" s="1165"/>
      <c r="F50" s="1165"/>
      <c r="G50" s="1165"/>
      <c r="H50" s="1165"/>
      <c r="I50" s="1165"/>
      <c r="J50" s="1165"/>
      <c r="K50" s="1165"/>
      <c r="L50" s="1166"/>
    </row>
    <row r="51" spans="1:12">
      <c r="A51" s="1164"/>
      <c r="B51" s="1165"/>
      <c r="C51" s="1165"/>
      <c r="D51" s="1165"/>
      <c r="E51" s="1165"/>
      <c r="F51" s="1165"/>
      <c r="G51" s="1165"/>
      <c r="H51" s="1165"/>
      <c r="I51" s="1165"/>
      <c r="J51" s="1165"/>
      <c r="K51" s="1165"/>
      <c r="L51" s="1166"/>
    </row>
    <row r="52" spans="1:12">
      <c r="A52" s="1164"/>
      <c r="B52" s="1165"/>
      <c r="C52" s="1165"/>
      <c r="D52" s="1165"/>
      <c r="E52" s="1165"/>
      <c r="F52" s="1165"/>
      <c r="G52" s="1165"/>
      <c r="H52" s="1165"/>
      <c r="I52" s="1165"/>
      <c r="J52" s="1165"/>
      <c r="K52" s="1165"/>
      <c r="L52" s="1166"/>
    </row>
    <row r="53" spans="1:12">
      <c r="A53" s="1164"/>
      <c r="B53" s="1165"/>
      <c r="C53" s="1165"/>
      <c r="D53" s="1165"/>
      <c r="E53" s="1165"/>
      <c r="F53" s="1165"/>
      <c r="G53" s="1165"/>
      <c r="H53" s="1165"/>
      <c r="I53" s="1165"/>
      <c r="J53" s="1165"/>
      <c r="K53" s="1165"/>
      <c r="L53" s="1166"/>
    </row>
    <row r="54" spans="1:12" ht="13.5" thickBot="1">
      <c r="A54" s="1167"/>
      <c r="B54" s="1168"/>
      <c r="C54" s="1168"/>
      <c r="D54" s="1168"/>
      <c r="E54" s="1168"/>
      <c r="F54" s="1168"/>
      <c r="G54" s="1168"/>
      <c r="H54" s="1168"/>
      <c r="I54" s="1168"/>
      <c r="J54" s="1168"/>
      <c r="K54" s="1168"/>
      <c r="L54" s="1169"/>
    </row>
  </sheetData>
  <mergeCells count="7">
    <mergeCell ref="A2:B3"/>
    <mergeCell ref="A46:L54"/>
    <mergeCell ref="K2:L2"/>
    <mergeCell ref="K3:L3"/>
    <mergeCell ref="A1:G1"/>
    <mergeCell ref="C2:J2"/>
    <mergeCell ref="C3:J3"/>
  </mergeCells>
  <pageMargins left="0.70866141732283472" right="0.70866141732283472" top="0.74803149606299213" bottom="0.74803149606299213" header="0.31496062992125984" footer="0.31496062992125984"/>
  <pageSetup paperSize="9" scale="64" orientation="portrait" horizontalDpi="4294967293" verticalDpi="203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dimension ref="A1:N1"/>
  <sheetViews>
    <sheetView workbookViewId="0">
      <selection activeCell="L17" sqref="L17"/>
    </sheetView>
  </sheetViews>
  <sheetFormatPr defaultRowHeight="12.75"/>
  <sheetData>
    <row r="1" spans="1:14">
      <c r="A1" s="363">
        <v>44788</v>
      </c>
      <c r="N1" t="s">
        <v>436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AE40"/>
  <sheetViews>
    <sheetView zoomScale="37" zoomScaleNormal="37" zoomScaleSheetLayoutView="40" workbookViewId="0">
      <selection activeCell="L17" sqref="L17:L18"/>
    </sheetView>
  </sheetViews>
  <sheetFormatPr defaultRowHeight="66.75" customHeight="1"/>
  <cols>
    <col min="1" max="1" width="21.28515625" customWidth="1"/>
    <col min="2" max="2" width="25.7109375" customWidth="1"/>
    <col min="3" max="3" width="17.140625" customWidth="1"/>
    <col min="4" max="4" width="17.5703125" customWidth="1"/>
    <col min="5" max="5" width="14" customWidth="1"/>
    <col min="6" max="7" width="16.85546875" style="32" customWidth="1"/>
    <col min="8" max="8" width="25" style="32" customWidth="1"/>
    <col min="9" max="11" width="13.28515625" customWidth="1"/>
    <col min="12" max="12" width="21.140625" bestFit="1" customWidth="1"/>
    <col min="13" max="13" width="13.42578125" customWidth="1"/>
    <col min="14" max="14" width="14.7109375" customWidth="1"/>
    <col min="15" max="16" width="17.5703125" customWidth="1"/>
    <col min="17" max="17" width="13.28515625" customWidth="1"/>
    <col min="18" max="18" width="16.5703125" customWidth="1"/>
    <col min="19" max="19" width="13.28515625" customWidth="1"/>
    <col min="20" max="20" width="19.7109375" customWidth="1"/>
    <col min="21" max="21" width="13.28515625" customWidth="1"/>
    <col min="22" max="22" width="21.5703125" customWidth="1"/>
    <col min="23" max="23" width="11.85546875" customWidth="1"/>
    <col min="31" max="31" width="10.85546875" bestFit="1" customWidth="1"/>
  </cols>
  <sheetData>
    <row r="1" spans="1:31" ht="78" customHeight="1" thickBot="1">
      <c r="A1" s="818">
        <v>44788</v>
      </c>
      <c r="B1" s="818"/>
      <c r="C1" s="818"/>
      <c r="D1" s="818"/>
      <c r="E1" s="818"/>
      <c r="F1" s="818"/>
      <c r="G1" s="818"/>
      <c r="H1" s="818"/>
      <c r="I1" s="818"/>
      <c r="J1" s="818"/>
      <c r="K1" s="818"/>
      <c r="L1" s="675"/>
      <c r="M1" s="828"/>
      <c r="N1" s="828"/>
      <c r="Q1" s="695" t="s">
        <v>155</v>
      </c>
      <c r="R1" s="694" t="str">
        <f>'  - 1 -  '!N1</f>
        <v>2FZX</v>
      </c>
      <c r="T1" s="829" t="s">
        <v>113</v>
      </c>
      <c r="U1" s="829"/>
      <c r="V1" s="819">
        <v>2</v>
      </c>
      <c r="W1" s="819"/>
    </row>
    <row r="2" spans="1:31" ht="36" customHeight="1">
      <c r="A2" s="820"/>
      <c r="B2" s="821"/>
      <c r="C2" s="843" t="s">
        <v>428</v>
      </c>
      <c r="D2" s="843"/>
      <c r="E2" s="843"/>
      <c r="F2" s="843"/>
      <c r="G2" s="843"/>
      <c r="H2" s="843"/>
      <c r="I2" s="843"/>
      <c r="J2" s="843"/>
      <c r="K2" s="843"/>
      <c r="L2" s="843"/>
      <c r="M2" s="843"/>
      <c r="N2" s="843"/>
      <c r="O2" s="843"/>
      <c r="P2" s="843"/>
      <c r="Q2" s="843"/>
      <c r="R2" s="843"/>
      <c r="S2" s="843"/>
      <c r="T2" s="843"/>
      <c r="U2" s="837" t="s">
        <v>96</v>
      </c>
      <c r="V2" s="838"/>
      <c r="W2" s="839"/>
    </row>
    <row r="3" spans="1:31" ht="70.150000000000006" customHeight="1" thickBot="1">
      <c r="A3" s="822"/>
      <c r="B3" s="823"/>
      <c r="C3" s="844" t="s">
        <v>188</v>
      </c>
      <c r="D3" s="844"/>
      <c r="E3" s="844"/>
      <c r="F3" s="844"/>
      <c r="G3" s="844"/>
      <c r="H3" s="844"/>
      <c r="I3" s="844"/>
      <c r="J3" s="844"/>
      <c r="K3" s="844"/>
      <c r="L3" s="844"/>
      <c r="M3" s="844"/>
      <c r="N3" s="844"/>
      <c r="O3" s="844"/>
      <c r="P3" s="844"/>
      <c r="Q3" s="844"/>
      <c r="R3" s="844"/>
      <c r="S3" s="844"/>
      <c r="T3" s="844"/>
      <c r="U3" s="840" t="s">
        <v>434</v>
      </c>
      <c r="V3" s="841"/>
      <c r="W3" s="842"/>
    </row>
    <row r="4" spans="1:31" ht="25.5" customHeight="1" thickBot="1">
      <c r="A4" s="31"/>
    </row>
    <row r="5" spans="1:31" ht="27.75" customHeight="1">
      <c r="A5" s="824" t="s">
        <v>371</v>
      </c>
      <c r="B5" s="824" t="s">
        <v>143</v>
      </c>
      <c r="C5" s="826" t="s">
        <v>198</v>
      </c>
      <c r="D5" s="847" t="s">
        <v>150</v>
      </c>
      <c r="E5" s="848"/>
      <c r="F5" s="848"/>
      <c r="G5" s="848"/>
      <c r="H5" s="849"/>
      <c r="I5" s="834" t="s">
        <v>290</v>
      </c>
      <c r="J5" s="835"/>
      <c r="K5" s="836"/>
      <c r="L5" s="850" t="s">
        <v>152</v>
      </c>
      <c r="M5" s="851"/>
      <c r="N5" s="851"/>
      <c r="O5" s="851"/>
      <c r="P5" s="852"/>
      <c r="Q5" s="853" t="s">
        <v>34</v>
      </c>
      <c r="R5" s="853"/>
      <c r="S5" s="845" t="s">
        <v>144</v>
      </c>
      <c r="T5" s="845"/>
      <c r="U5" s="845"/>
      <c r="V5" s="845"/>
      <c r="W5" s="845"/>
    </row>
    <row r="6" spans="1:31" ht="27.75" customHeight="1">
      <c r="A6" s="825"/>
      <c r="B6" s="825"/>
      <c r="C6" s="827"/>
      <c r="D6" s="132" t="s">
        <v>142</v>
      </c>
      <c r="E6" s="132" t="s">
        <v>145</v>
      </c>
      <c r="F6" s="337" t="s">
        <v>51</v>
      </c>
      <c r="G6" s="855" t="s">
        <v>250</v>
      </c>
      <c r="H6" s="856"/>
      <c r="I6" s="830" t="s">
        <v>252</v>
      </c>
      <c r="J6" s="831"/>
      <c r="K6" s="332" t="s">
        <v>253</v>
      </c>
      <c r="L6" s="334" t="s">
        <v>254</v>
      </c>
      <c r="M6" s="335" t="s">
        <v>147</v>
      </c>
      <c r="N6" s="336" t="s">
        <v>51</v>
      </c>
      <c r="O6" s="338" t="s">
        <v>143</v>
      </c>
      <c r="P6" s="337" t="s">
        <v>105</v>
      </c>
      <c r="Q6" s="853"/>
      <c r="R6" s="853"/>
      <c r="S6" s="845"/>
      <c r="T6" s="845"/>
      <c r="U6" s="845"/>
      <c r="V6" s="845"/>
      <c r="W6" s="845"/>
    </row>
    <row r="7" spans="1:31" ht="27.75" customHeight="1">
      <c r="A7" s="564" t="s">
        <v>146</v>
      </c>
      <c r="B7" s="617" t="s">
        <v>146</v>
      </c>
      <c r="C7" s="646" t="s">
        <v>187</v>
      </c>
      <c r="D7" s="340" t="s">
        <v>148</v>
      </c>
      <c r="E7" s="339" t="s">
        <v>248</v>
      </c>
      <c r="F7" s="627" t="s">
        <v>372</v>
      </c>
      <c r="G7" s="857"/>
      <c r="H7" s="858"/>
      <c r="I7" s="832" t="s">
        <v>388</v>
      </c>
      <c r="J7" s="833"/>
      <c r="K7" s="333" t="s">
        <v>251</v>
      </c>
      <c r="L7" s="648" t="s">
        <v>153</v>
      </c>
      <c r="M7" s="132" t="s">
        <v>249</v>
      </c>
      <c r="N7" s="626" t="s">
        <v>359</v>
      </c>
      <c r="O7" s="337" t="s">
        <v>146</v>
      </c>
      <c r="P7" s="337" t="s">
        <v>148</v>
      </c>
      <c r="Q7" s="854" t="s">
        <v>149</v>
      </c>
      <c r="R7" s="854"/>
      <c r="S7" s="846"/>
      <c r="T7" s="846"/>
      <c r="U7" s="846"/>
      <c r="V7" s="846"/>
      <c r="W7" s="846"/>
    </row>
    <row r="8" spans="1:31" ht="51.75" customHeight="1">
      <c r="A8" s="615"/>
      <c r="B8" s="197"/>
      <c r="C8" s="190"/>
      <c r="D8" s="191"/>
      <c r="E8" s="192"/>
      <c r="F8" s="190"/>
      <c r="G8" s="728"/>
      <c r="H8" s="730"/>
      <c r="I8" s="894"/>
      <c r="J8" s="895"/>
      <c r="K8" s="331">
        <v>15</v>
      </c>
      <c r="L8" s="190"/>
      <c r="M8" s="192"/>
      <c r="N8" s="190"/>
      <c r="O8" s="196"/>
      <c r="P8" s="191"/>
      <c r="Q8" s="734"/>
      <c r="R8" s="730"/>
      <c r="S8" s="734"/>
      <c r="T8" s="729"/>
      <c r="U8" s="729"/>
      <c r="V8" s="729"/>
      <c r="W8" s="730"/>
    </row>
    <row r="9" spans="1:31" ht="51.75" customHeight="1">
      <c r="A9" s="615"/>
      <c r="B9" s="197"/>
      <c r="C9" s="190"/>
      <c r="D9" s="191"/>
      <c r="E9" s="190"/>
      <c r="F9" s="190"/>
      <c r="G9" s="728"/>
      <c r="H9" s="730"/>
      <c r="I9" s="894"/>
      <c r="J9" s="895"/>
      <c r="K9" s="331">
        <v>15</v>
      </c>
      <c r="L9" s="190"/>
      <c r="M9" s="190"/>
      <c r="N9" s="190"/>
      <c r="O9" s="196"/>
      <c r="P9" s="191"/>
      <c r="Q9" s="734"/>
      <c r="R9" s="730"/>
      <c r="S9" s="734"/>
      <c r="T9" s="729"/>
      <c r="U9" s="729"/>
      <c r="V9" s="729"/>
      <c r="W9" s="730"/>
    </row>
    <row r="10" spans="1:31" ht="50.25" customHeight="1">
      <c r="A10" s="615"/>
      <c r="B10" s="197"/>
      <c r="C10" s="190"/>
      <c r="D10" s="191"/>
      <c r="E10" s="190"/>
      <c r="F10" s="190"/>
      <c r="G10" s="728"/>
      <c r="H10" s="730"/>
      <c r="I10" s="894"/>
      <c r="J10" s="895"/>
      <c r="K10" s="331">
        <v>15</v>
      </c>
      <c r="L10" s="190"/>
      <c r="M10" s="192"/>
      <c r="N10" s="190"/>
      <c r="O10" s="196"/>
      <c r="P10" s="191"/>
      <c r="Q10" s="734"/>
      <c r="R10" s="730"/>
      <c r="S10" s="891"/>
      <c r="T10" s="892"/>
      <c r="U10" s="892"/>
      <c r="V10" s="892"/>
      <c r="W10" s="893"/>
    </row>
    <row r="11" spans="1:31" ht="51.75" customHeight="1">
      <c r="A11" s="615"/>
      <c r="B11" s="197"/>
      <c r="C11" s="193"/>
      <c r="D11" s="16"/>
      <c r="E11" s="16"/>
      <c r="F11" s="16"/>
      <c r="G11" s="728"/>
      <c r="H11" s="730"/>
      <c r="I11" s="194"/>
      <c r="J11" s="195"/>
      <c r="K11" s="331">
        <v>15</v>
      </c>
      <c r="L11" s="16"/>
      <c r="M11" s="16"/>
      <c r="N11" s="16"/>
      <c r="O11" s="198"/>
      <c r="P11" s="16"/>
      <c r="Q11" s="728"/>
      <c r="R11" s="730"/>
      <c r="S11" s="891"/>
      <c r="T11" s="892"/>
      <c r="U11" s="892"/>
      <c r="V11" s="892"/>
      <c r="W11" s="893"/>
    </row>
    <row r="12" spans="1:31" ht="51.75" customHeight="1">
      <c r="A12" s="615"/>
      <c r="B12" s="197"/>
      <c r="C12" s="193"/>
      <c r="D12" s="16"/>
      <c r="E12" s="16"/>
      <c r="F12" s="16"/>
      <c r="G12" s="728"/>
      <c r="H12" s="730"/>
      <c r="I12" s="194"/>
      <c r="J12" s="195"/>
      <c r="K12" s="331">
        <v>15</v>
      </c>
      <c r="L12" s="16"/>
      <c r="M12" s="16"/>
      <c r="N12" s="16"/>
      <c r="O12" s="198"/>
      <c r="P12" s="16"/>
      <c r="Q12" s="728"/>
      <c r="R12" s="730"/>
      <c r="S12" s="891"/>
      <c r="T12" s="892"/>
      <c r="U12" s="892"/>
      <c r="V12" s="892"/>
      <c r="W12" s="893"/>
    </row>
    <row r="13" spans="1:31" ht="51.75" customHeight="1">
      <c r="A13" s="615"/>
      <c r="B13" s="197"/>
      <c r="C13" s="190"/>
      <c r="D13" s="16"/>
      <c r="E13" s="16"/>
      <c r="F13" s="16"/>
      <c r="G13" s="728"/>
      <c r="H13" s="730"/>
      <c r="I13" s="194"/>
      <c r="J13" s="195"/>
      <c r="K13" s="331">
        <v>15</v>
      </c>
      <c r="L13" s="16"/>
      <c r="M13" s="16"/>
      <c r="N13" s="16"/>
      <c r="O13" s="198"/>
      <c r="P13" s="16"/>
      <c r="Q13" s="728"/>
      <c r="R13" s="730"/>
      <c r="S13" s="891"/>
      <c r="T13" s="892"/>
      <c r="U13" s="892"/>
      <c r="V13" s="892"/>
      <c r="W13" s="893"/>
      <c r="AE13" s="363"/>
    </row>
    <row r="14" spans="1:31" ht="54.75" customHeight="1">
      <c r="A14" s="616"/>
      <c r="B14" s="137"/>
      <c r="C14" s="138"/>
      <c r="D14" s="139"/>
      <c r="E14" s="139"/>
      <c r="F14" s="139"/>
      <c r="G14" s="139"/>
      <c r="H14" s="138"/>
      <c r="I14" s="139"/>
      <c r="J14" s="139"/>
      <c r="K14" s="139"/>
      <c r="L14" s="139"/>
      <c r="M14" s="139"/>
      <c r="N14" s="139"/>
      <c r="O14" s="139"/>
      <c r="P14" s="139"/>
      <c r="Q14" s="139"/>
      <c r="R14" s="139"/>
      <c r="S14" s="139"/>
      <c r="T14" s="140"/>
      <c r="U14" s="139"/>
      <c r="V14" s="141"/>
      <c r="W14" s="141"/>
    </row>
    <row r="15" spans="1:31" ht="66.75" customHeight="1">
      <c r="A15" s="859" t="s">
        <v>170</v>
      </c>
      <c r="B15" s="873" t="s">
        <v>255</v>
      </c>
      <c r="C15" s="864"/>
      <c r="D15" s="874"/>
      <c r="E15" s="878" t="s">
        <v>182</v>
      </c>
      <c r="F15" s="878"/>
      <c r="G15" s="439" t="s">
        <v>67</v>
      </c>
      <c r="H15" s="862" t="s">
        <v>183</v>
      </c>
      <c r="I15" s="807"/>
      <c r="J15" s="873" t="s">
        <v>257</v>
      </c>
      <c r="K15" s="874"/>
      <c r="L15" s="93" t="s">
        <v>184</v>
      </c>
      <c r="M15" s="806" t="s">
        <v>258</v>
      </c>
      <c r="N15" s="807"/>
      <c r="O15" s="792" t="s">
        <v>185</v>
      </c>
      <c r="P15" s="793"/>
      <c r="Q15" s="863" t="s">
        <v>435</v>
      </c>
      <c r="R15" s="864"/>
      <c r="S15" s="864"/>
      <c r="T15" s="881" t="s">
        <v>260</v>
      </c>
      <c r="U15" s="882"/>
      <c r="V15" s="796" t="s">
        <v>154</v>
      </c>
      <c r="W15" s="797"/>
    </row>
    <row r="16" spans="1:31" ht="66.75" customHeight="1">
      <c r="A16" s="860"/>
      <c r="B16" s="875" t="s">
        <v>358</v>
      </c>
      <c r="C16" s="876"/>
      <c r="D16" s="877"/>
      <c r="E16" s="878" t="s">
        <v>181</v>
      </c>
      <c r="F16" s="878"/>
      <c r="G16" s="438" t="s">
        <v>292</v>
      </c>
      <c r="H16" s="861" t="s">
        <v>151</v>
      </c>
      <c r="I16" s="809"/>
      <c r="J16" s="883" t="s">
        <v>151</v>
      </c>
      <c r="K16" s="884"/>
      <c r="L16" s="131" t="s">
        <v>151</v>
      </c>
      <c r="M16" s="808" t="s">
        <v>151</v>
      </c>
      <c r="N16" s="809"/>
      <c r="O16" s="794" t="s">
        <v>186</v>
      </c>
      <c r="P16" s="795"/>
      <c r="Q16" s="879" t="s">
        <v>256</v>
      </c>
      <c r="R16" s="880"/>
      <c r="S16" s="880"/>
      <c r="T16" s="800" t="s">
        <v>259</v>
      </c>
      <c r="U16" s="801"/>
      <c r="V16" s="798" t="s">
        <v>156</v>
      </c>
      <c r="W16" s="799"/>
    </row>
    <row r="17" spans="1:23" ht="40.5" customHeight="1">
      <c r="A17" s="865" t="s">
        <v>73</v>
      </c>
      <c r="B17" s="815"/>
      <c r="C17" s="816"/>
      <c r="D17" s="817"/>
      <c r="E17" s="871"/>
      <c r="F17" s="872"/>
      <c r="G17" s="802"/>
      <c r="H17" s="811"/>
      <c r="I17" s="812"/>
      <c r="J17" s="94"/>
      <c r="K17" s="95"/>
      <c r="L17" s="803"/>
      <c r="M17" s="94"/>
      <c r="N17" s="95"/>
      <c r="O17" s="94"/>
      <c r="P17" s="96"/>
      <c r="Q17" s="343"/>
      <c r="R17" s="133"/>
      <c r="S17" s="133"/>
      <c r="T17" s="353"/>
      <c r="U17" s="354"/>
      <c r="V17" s="785"/>
      <c r="W17" s="789"/>
    </row>
    <row r="18" spans="1:23" ht="40.5" customHeight="1">
      <c r="A18" s="866"/>
      <c r="B18" s="782"/>
      <c r="C18" s="783"/>
      <c r="D18" s="784"/>
      <c r="E18" s="869"/>
      <c r="F18" s="870"/>
      <c r="G18" s="802"/>
      <c r="H18" s="813"/>
      <c r="I18" s="814"/>
      <c r="J18" s="97"/>
      <c r="K18" s="98"/>
      <c r="L18" s="810"/>
      <c r="M18" s="97"/>
      <c r="N18" s="98"/>
      <c r="O18" s="97"/>
      <c r="P18" s="99"/>
      <c r="Q18" s="344"/>
      <c r="R18" s="135"/>
      <c r="S18" s="135"/>
      <c r="T18" s="355"/>
      <c r="U18" s="356"/>
      <c r="V18" s="790"/>
      <c r="W18" s="791"/>
    </row>
    <row r="19" spans="1:23" ht="40.5" customHeight="1">
      <c r="A19" s="865" t="s">
        <v>44</v>
      </c>
      <c r="B19" s="815"/>
      <c r="C19" s="816"/>
      <c r="D19" s="817"/>
      <c r="E19" s="867"/>
      <c r="F19" s="868"/>
      <c r="G19" s="802"/>
      <c r="H19" s="811"/>
      <c r="I19" s="812"/>
      <c r="J19" s="94"/>
      <c r="K19" s="95"/>
      <c r="L19" s="805"/>
      <c r="M19" s="94"/>
      <c r="N19" s="95"/>
      <c r="O19" s="94"/>
      <c r="P19" s="96"/>
      <c r="Q19" s="343"/>
      <c r="R19" s="133"/>
      <c r="S19" s="133"/>
      <c r="T19" s="348"/>
      <c r="U19" s="342"/>
      <c r="V19" s="785"/>
      <c r="W19" s="789"/>
    </row>
    <row r="20" spans="1:23" ht="40.5" customHeight="1">
      <c r="A20" s="866"/>
      <c r="B20" s="782"/>
      <c r="C20" s="783"/>
      <c r="D20" s="784"/>
      <c r="E20" s="869"/>
      <c r="F20" s="870"/>
      <c r="G20" s="802"/>
      <c r="H20" s="813"/>
      <c r="I20" s="814"/>
      <c r="J20" s="97"/>
      <c r="K20" s="98"/>
      <c r="L20" s="810"/>
      <c r="M20" s="97"/>
      <c r="N20" s="98"/>
      <c r="O20" s="97"/>
      <c r="P20" s="99"/>
      <c r="Q20" s="345"/>
      <c r="R20" s="134"/>
      <c r="S20" s="134"/>
      <c r="T20" s="349"/>
      <c r="U20" s="341"/>
      <c r="V20" s="790"/>
      <c r="W20" s="791"/>
    </row>
    <row r="21" spans="1:23" ht="40.5" customHeight="1">
      <c r="A21" s="865" t="s">
        <v>45</v>
      </c>
      <c r="B21" s="815"/>
      <c r="C21" s="816"/>
      <c r="D21" s="817"/>
      <c r="E21" s="867"/>
      <c r="F21" s="868"/>
      <c r="G21" s="802"/>
      <c r="H21" s="811"/>
      <c r="I21" s="812"/>
      <c r="J21" s="94"/>
      <c r="K21" s="95"/>
      <c r="L21" s="805"/>
      <c r="M21" s="94"/>
      <c r="N21" s="95"/>
      <c r="O21" s="94"/>
      <c r="P21" s="96"/>
      <c r="Q21" s="346"/>
      <c r="R21" s="136"/>
      <c r="S21" s="136"/>
      <c r="T21" s="350"/>
      <c r="U21" s="352"/>
      <c r="V21" s="785"/>
      <c r="W21" s="789"/>
    </row>
    <row r="22" spans="1:23" ht="40.5" customHeight="1">
      <c r="A22" s="866"/>
      <c r="B22" s="782"/>
      <c r="C22" s="783"/>
      <c r="D22" s="784"/>
      <c r="E22" s="889"/>
      <c r="F22" s="890"/>
      <c r="G22" s="802"/>
      <c r="H22" s="813"/>
      <c r="I22" s="814"/>
      <c r="J22" s="97"/>
      <c r="K22" s="98"/>
      <c r="L22" s="804"/>
      <c r="M22" s="97"/>
      <c r="N22" s="98"/>
      <c r="O22" s="97"/>
      <c r="P22" s="99"/>
      <c r="Q22" s="344"/>
      <c r="R22" s="135"/>
      <c r="S22" s="135"/>
      <c r="T22" s="347"/>
      <c r="U22" s="351"/>
      <c r="V22" s="790"/>
      <c r="W22" s="791"/>
    </row>
    <row r="23" spans="1:23" ht="40.5" customHeight="1">
      <c r="A23" s="865" t="s">
        <v>46</v>
      </c>
      <c r="B23" s="815"/>
      <c r="C23" s="885"/>
      <c r="D23" s="886"/>
      <c r="E23" s="815"/>
      <c r="F23" s="885"/>
      <c r="G23" s="802"/>
      <c r="H23" s="811"/>
      <c r="I23" s="812"/>
      <c r="J23" s="94"/>
      <c r="K23" s="95"/>
      <c r="L23" s="803"/>
      <c r="M23" s="94"/>
      <c r="N23" s="95"/>
      <c r="O23" s="94"/>
      <c r="P23" s="96"/>
      <c r="Q23" s="343"/>
      <c r="R23" s="133"/>
      <c r="S23" s="133"/>
      <c r="T23" s="348"/>
      <c r="U23" s="342"/>
      <c r="V23" s="785"/>
      <c r="W23" s="786"/>
    </row>
    <row r="24" spans="1:23" ht="40.5" customHeight="1">
      <c r="A24" s="866"/>
      <c r="B24" s="782"/>
      <c r="C24" s="887"/>
      <c r="D24" s="888"/>
      <c r="E24" s="782"/>
      <c r="F24" s="887"/>
      <c r="G24" s="802"/>
      <c r="H24" s="813"/>
      <c r="I24" s="814"/>
      <c r="J24" s="97"/>
      <c r="K24" s="98"/>
      <c r="L24" s="804"/>
      <c r="M24" s="97"/>
      <c r="N24" s="98"/>
      <c r="O24" s="97"/>
      <c r="P24" s="99"/>
      <c r="Q24" s="345"/>
      <c r="R24" s="134"/>
      <c r="S24" s="134"/>
      <c r="T24" s="349"/>
      <c r="U24" s="341"/>
      <c r="V24" s="787"/>
      <c r="W24" s="788"/>
    </row>
    <row r="25" spans="1:23" ht="40.5" customHeight="1">
      <c r="A25" s="865" t="s">
        <v>179</v>
      </c>
      <c r="B25" s="815"/>
      <c r="C25" s="885"/>
      <c r="D25" s="886"/>
      <c r="E25" s="815"/>
      <c r="F25" s="885"/>
      <c r="G25" s="802"/>
      <c r="H25" s="811"/>
      <c r="I25" s="812"/>
      <c r="J25" s="94"/>
      <c r="K25" s="95"/>
      <c r="L25" s="803"/>
      <c r="M25" s="94"/>
      <c r="N25" s="95"/>
      <c r="O25" s="94"/>
      <c r="P25" s="96"/>
      <c r="Q25" s="346"/>
      <c r="R25" s="136"/>
      <c r="S25" s="136"/>
      <c r="T25" s="348"/>
      <c r="U25" s="342"/>
      <c r="V25" s="785"/>
      <c r="W25" s="786"/>
    </row>
    <row r="26" spans="1:23" ht="40.5" customHeight="1">
      <c r="A26" s="866"/>
      <c r="B26" s="782"/>
      <c r="C26" s="887"/>
      <c r="D26" s="888"/>
      <c r="E26" s="782"/>
      <c r="F26" s="887"/>
      <c r="G26" s="802"/>
      <c r="H26" s="813"/>
      <c r="I26" s="814"/>
      <c r="J26" s="97"/>
      <c r="K26" s="98"/>
      <c r="L26" s="804"/>
      <c r="M26" s="97"/>
      <c r="N26" s="98"/>
      <c r="O26" s="97"/>
      <c r="P26" s="99"/>
      <c r="Q26" s="344"/>
      <c r="R26" s="135"/>
      <c r="S26" s="135"/>
      <c r="T26" s="349"/>
      <c r="U26" s="341"/>
      <c r="V26" s="787"/>
      <c r="W26" s="788"/>
    </row>
    <row r="27" spans="1:23" ht="40.5" customHeight="1">
      <c r="A27" s="865" t="s">
        <v>180</v>
      </c>
      <c r="B27" s="815"/>
      <c r="C27" s="885"/>
      <c r="D27" s="886"/>
      <c r="E27" s="815"/>
      <c r="F27" s="885"/>
      <c r="G27" s="802"/>
      <c r="H27" s="811"/>
      <c r="I27" s="812"/>
      <c r="J27" s="94"/>
      <c r="K27" s="95"/>
      <c r="L27" s="803"/>
      <c r="M27" s="94"/>
      <c r="N27" s="95"/>
      <c r="O27" s="94"/>
      <c r="P27" s="96"/>
      <c r="Q27" s="343"/>
      <c r="R27" s="133"/>
      <c r="S27" s="133"/>
      <c r="T27" s="348"/>
      <c r="U27" s="342"/>
      <c r="V27" s="785"/>
      <c r="W27" s="786"/>
    </row>
    <row r="28" spans="1:23" ht="40.5" customHeight="1">
      <c r="A28" s="866"/>
      <c r="B28" s="782"/>
      <c r="C28" s="887"/>
      <c r="D28" s="888"/>
      <c r="E28" s="782"/>
      <c r="F28" s="887"/>
      <c r="G28" s="802"/>
      <c r="H28" s="813"/>
      <c r="I28" s="814"/>
      <c r="J28" s="97"/>
      <c r="K28" s="98"/>
      <c r="L28" s="804"/>
      <c r="M28" s="97"/>
      <c r="N28" s="98"/>
      <c r="O28" s="97"/>
      <c r="P28" s="99"/>
      <c r="Q28" s="345"/>
      <c r="R28" s="134"/>
      <c r="S28" s="134"/>
      <c r="T28" s="349"/>
      <c r="U28" s="341"/>
      <c r="V28" s="787"/>
      <c r="W28" s="788"/>
    </row>
    <row r="29" spans="1:23" ht="66.75" customHeight="1">
      <c r="A29" s="647" t="s">
        <v>422</v>
      </c>
    </row>
    <row r="30" spans="1:23" ht="66.75" customHeight="1">
      <c r="A30" s="38"/>
    </row>
    <row r="31" spans="1:23" ht="66.75" customHeight="1">
      <c r="A31" s="896" t="s">
        <v>406</v>
      </c>
      <c r="B31" s="873" t="s">
        <v>255</v>
      </c>
      <c r="C31" s="864"/>
      <c r="D31" s="874"/>
      <c r="E31" s="878" t="s">
        <v>182</v>
      </c>
      <c r="F31" s="878"/>
      <c r="G31" s="439" t="s">
        <v>67</v>
      </c>
      <c r="H31" s="862" t="s">
        <v>183</v>
      </c>
      <c r="I31" s="807"/>
      <c r="J31" s="873" t="s">
        <v>257</v>
      </c>
      <c r="K31" s="874"/>
      <c r="L31" s="93" t="s">
        <v>184</v>
      </c>
      <c r="M31" s="806" t="s">
        <v>258</v>
      </c>
      <c r="N31" s="807"/>
      <c r="O31" s="792" t="s">
        <v>185</v>
      </c>
      <c r="P31" s="793"/>
      <c r="Q31" s="863" t="s">
        <v>255</v>
      </c>
      <c r="R31" s="864"/>
      <c r="S31" s="864"/>
      <c r="T31" s="881" t="s">
        <v>260</v>
      </c>
      <c r="U31" s="882"/>
      <c r="V31" s="796" t="s">
        <v>154</v>
      </c>
      <c r="W31" s="797"/>
    </row>
    <row r="32" spans="1:23" ht="66.75" customHeight="1" thickBot="1">
      <c r="A32" s="897"/>
      <c r="B32" s="875" t="s">
        <v>358</v>
      </c>
      <c r="C32" s="876"/>
      <c r="D32" s="877"/>
      <c r="E32" s="878" t="s">
        <v>181</v>
      </c>
      <c r="F32" s="878"/>
      <c r="G32" s="438" t="s">
        <v>292</v>
      </c>
      <c r="H32" s="861" t="s">
        <v>151</v>
      </c>
      <c r="I32" s="809"/>
      <c r="J32" s="883" t="s">
        <v>151</v>
      </c>
      <c r="K32" s="884"/>
      <c r="L32" s="131" t="s">
        <v>151</v>
      </c>
      <c r="M32" s="808" t="s">
        <v>151</v>
      </c>
      <c r="N32" s="809"/>
      <c r="O32" s="794" t="s">
        <v>186</v>
      </c>
      <c r="P32" s="795"/>
      <c r="Q32" s="898" t="s">
        <v>256</v>
      </c>
      <c r="R32" s="876"/>
      <c r="S32" s="876"/>
      <c r="T32" s="899" t="s">
        <v>259</v>
      </c>
      <c r="U32" s="900"/>
      <c r="V32" s="798" t="s">
        <v>156</v>
      </c>
      <c r="W32" s="799"/>
    </row>
    <row r="33" spans="1:23" ht="66.75" customHeight="1">
      <c r="A33" s="901" t="s">
        <v>405</v>
      </c>
      <c r="B33" s="815"/>
      <c r="C33" s="816"/>
      <c r="D33" s="817"/>
      <c r="E33" s="871"/>
      <c r="F33" s="872"/>
      <c r="G33" s="802"/>
      <c r="H33" s="811"/>
      <c r="I33" s="812"/>
      <c r="J33" s="94"/>
      <c r="K33" s="95"/>
      <c r="L33" s="803"/>
      <c r="M33" s="871"/>
      <c r="N33" s="872"/>
      <c r="O33" s="94"/>
      <c r="P33" s="96"/>
      <c r="Q33" s="604"/>
      <c r="R33" s="605"/>
      <c r="S33" s="606"/>
      <c r="T33" s="610"/>
      <c r="U33" s="611"/>
      <c r="V33" s="785"/>
      <c r="W33" s="789"/>
    </row>
    <row r="34" spans="1:23" ht="66.75" customHeight="1" thickBot="1">
      <c r="A34" s="902"/>
      <c r="B34" s="782"/>
      <c r="C34" s="783"/>
      <c r="D34" s="784"/>
      <c r="E34" s="869"/>
      <c r="F34" s="870"/>
      <c r="G34" s="802"/>
      <c r="H34" s="813"/>
      <c r="I34" s="814"/>
      <c r="J34" s="97"/>
      <c r="K34" s="98"/>
      <c r="L34" s="810"/>
      <c r="M34" s="869"/>
      <c r="N34" s="870"/>
      <c r="O34" s="97"/>
      <c r="P34" s="99"/>
      <c r="Q34" s="607"/>
      <c r="R34" s="608"/>
      <c r="S34" s="609"/>
      <c r="T34" s="612"/>
      <c r="U34" s="613"/>
      <c r="V34" s="790"/>
      <c r="W34" s="791"/>
    </row>
    <row r="35" spans="1:23" ht="66.75" customHeight="1">
      <c r="A35" s="38"/>
    </row>
    <row r="36" spans="1:23" ht="66.75" customHeight="1">
      <c r="A36" s="896" t="s">
        <v>406</v>
      </c>
      <c r="B36" s="873" t="s">
        <v>255</v>
      </c>
      <c r="C36" s="864"/>
      <c r="D36" s="874"/>
      <c r="E36" s="878" t="s">
        <v>182</v>
      </c>
      <c r="F36" s="878"/>
      <c r="G36" s="439" t="s">
        <v>67</v>
      </c>
      <c r="H36" s="862" t="s">
        <v>183</v>
      </c>
      <c r="I36" s="807"/>
      <c r="J36" s="873" t="s">
        <v>257</v>
      </c>
      <c r="K36" s="874"/>
      <c r="L36" s="93" t="s">
        <v>184</v>
      </c>
      <c r="M36" s="806" t="s">
        <v>258</v>
      </c>
      <c r="N36" s="807"/>
      <c r="O36" s="792" t="s">
        <v>185</v>
      </c>
      <c r="P36" s="793"/>
      <c r="Q36" s="863" t="s">
        <v>255</v>
      </c>
      <c r="R36" s="864"/>
      <c r="S36" s="864"/>
      <c r="T36" s="881" t="s">
        <v>260</v>
      </c>
      <c r="U36" s="882"/>
      <c r="V36" s="796" t="s">
        <v>154</v>
      </c>
      <c r="W36" s="797"/>
    </row>
    <row r="37" spans="1:23" ht="66.75" customHeight="1" thickBot="1">
      <c r="A37" s="897"/>
      <c r="B37" s="875" t="s">
        <v>358</v>
      </c>
      <c r="C37" s="876"/>
      <c r="D37" s="877"/>
      <c r="E37" s="878" t="s">
        <v>181</v>
      </c>
      <c r="F37" s="878"/>
      <c r="G37" s="438" t="s">
        <v>292</v>
      </c>
      <c r="H37" s="861" t="s">
        <v>151</v>
      </c>
      <c r="I37" s="809"/>
      <c r="J37" s="883" t="s">
        <v>151</v>
      </c>
      <c r="K37" s="884"/>
      <c r="L37" s="131" t="s">
        <v>151</v>
      </c>
      <c r="M37" s="808" t="s">
        <v>151</v>
      </c>
      <c r="N37" s="809"/>
      <c r="O37" s="794" t="s">
        <v>186</v>
      </c>
      <c r="P37" s="795"/>
      <c r="Q37" s="898" t="s">
        <v>256</v>
      </c>
      <c r="R37" s="876"/>
      <c r="S37" s="876"/>
      <c r="T37" s="899" t="s">
        <v>259</v>
      </c>
      <c r="U37" s="900"/>
      <c r="V37" s="798" t="s">
        <v>156</v>
      </c>
      <c r="W37" s="799"/>
    </row>
    <row r="38" spans="1:23" ht="66.75" customHeight="1">
      <c r="A38" s="901" t="s">
        <v>421</v>
      </c>
      <c r="B38" s="815"/>
      <c r="C38" s="816"/>
      <c r="D38" s="817"/>
      <c r="E38" s="871"/>
      <c r="F38" s="872"/>
      <c r="G38" s="802"/>
      <c r="H38" s="811"/>
      <c r="I38" s="812"/>
      <c r="J38" s="94"/>
      <c r="K38" s="95"/>
      <c r="L38" s="803"/>
      <c r="M38" s="871"/>
      <c r="N38" s="872"/>
      <c r="O38" s="94"/>
      <c r="P38" s="96"/>
      <c r="Q38" s="604"/>
      <c r="R38" s="605"/>
      <c r="S38" s="606"/>
      <c r="T38" s="610"/>
      <c r="U38" s="611"/>
      <c r="V38" s="785"/>
      <c r="W38" s="789"/>
    </row>
    <row r="39" spans="1:23" ht="66.75" customHeight="1" thickBot="1">
      <c r="A39" s="902"/>
      <c r="B39" s="782"/>
      <c r="C39" s="783"/>
      <c r="D39" s="784"/>
      <c r="E39" s="869"/>
      <c r="F39" s="870"/>
      <c r="G39" s="802"/>
      <c r="H39" s="813"/>
      <c r="I39" s="814"/>
      <c r="J39" s="97"/>
      <c r="K39" s="98"/>
      <c r="L39" s="810"/>
      <c r="M39" s="869"/>
      <c r="N39" s="870"/>
      <c r="O39" s="97"/>
      <c r="P39" s="99"/>
      <c r="Q39" s="607"/>
      <c r="R39" s="608"/>
      <c r="S39" s="609"/>
      <c r="T39" s="612"/>
      <c r="U39" s="613"/>
      <c r="V39" s="790"/>
      <c r="W39" s="791"/>
    </row>
    <row r="40" spans="1:23" ht="66.75" customHeight="1">
      <c r="A40" s="38"/>
    </row>
  </sheetData>
  <mergeCells count="168">
    <mergeCell ref="A38:A39"/>
    <mergeCell ref="B38:D38"/>
    <mergeCell ref="E38:F39"/>
    <mergeCell ref="G38:G39"/>
    <mergeCell ref="H38:I39"/>
    <mergeCell ref="L38:L39"/>
    <mergeCell ref="M38:N39"/>
    <mergeCell ref="V38:W39"/>
    <mergeCell ref="B39:D39"/>
    <mergeCell ref="V36:W36"/>
    <mergeCell ref="B37:D37"/>
    <mergeCell ref="E37:F37"/>
    <mergeCell ref="H37:I37"/>
    <mergeCell ref="J37:K37"/>
    <mergeCell ref="M37:N37"/>
    <mergeCell ref="O37:P37"/>
    <mergeCell ref="Q37:S37"/>
    <mergeCell ref="T37:U37"/>
    <mergeCell ref="V37:W37"/>
    <mergeCell ref="A36:A37"/>
    <mergeCell ref="B36:D36"/>
    <mergeCell ref="E36:F36"/>
    <mergeCell ref="H36:I36"/>
    <mergeCell ref="J36:K36"/>
    <mergeCell ref="M36:N36"/>
    <mergeCell ref="O36:P36"/>
    <mergeCell ref="Q36:S36"/>
    <mergeCell ref="T36:U36"/>
    <mergeCell ref="A33:A34"/>
    <mergeCell ref="B33:D33"/>
    <mergeCell ref="E33:F34"/>
    <mergeCell ref="G33:G34"/>
    <mergeCell ref="H33:I34"/>
    <mergeCell ref="L33:L34"/>
    <mergeCell ref="V33:W34"/>
    <mergeCell ref="B34:D34"/>
    <mergeCell ref="M33:N34"/>
    <mergeCell ref="V31:W31"/>
    <mergeCell ref="B32:D32"/>
    <mergeCell ref="E32:F32"/>
    <mergeCell ref="H32:I32"/>
    <mergeCell ref="J32:K32"/>
    <mergeCell ref="M32:N32"/>
    <mergeCell ref="O32:P32"/>
    <mergeCell ref="Q32:S32"/>
    <mergeCell ref="T32:U32"/>
    <mergeCell ref="V32:W32"/>
    <mergeCell ref="A31:A32"/>
    <mergeCell ref="B31:D31"/>
    <mergeCell ref="E31:F31"/>
    <mergeCell ref="H31:I31"/>
    <mergeCell ref="J31:K31"/>
    <mergeCell ref="M31:N31"/>
    <mergeCell ref="O31:P31"/>
    <mergeCell ref="Q31:S31"/>
    <mergeCell ref="T31:U31"/>
    <mergeCell ref="G8:H8"/>
    <mergeCell ref="G9:H9"/>
    <mergeCell ref="G10:H10"/>
    <mergeCell ref="G11:H11"/>
    <mergeCell ref="G12:H12"/>
    <mergeCell ref="S10:W10"/>
    <mergeCell ref="S12:W12"/>
    <mergeCell ref="S13:W13"/>
    <mergeCell ref="Q12:R12"/>
    <mergeCell ref="Q13:R13"/>
    <mergeCell ref="G13:H13"/>
    <mergeCell ref="Q11:R11"/>
    <mergeCell ref="S11:W11"/>
    <mergeCell ref="I8:J8"/>
    <mergeCell ref="I9:J9"/>
    <mergeCell ref="I10:J10"/>
    <mergeCell ref="Q8:R8"/>
    <mergeCell ref="Q9:R9"/>
    <mergeCell ref="Q10:R10"/>
    <mergeCell ref="S8:W8"/>
    <mergeCell ref="S9:W9"/>
    <mergeCell ref="H27:I28"/>
    <mergeCell ref="L27:L28"/>
    <mergeCell ref="L25:L26"/>
    <mergeCell ref="V25:W26"/>
    <mergeCell ref="B26:D26"/>
    <mergeCell ref="E26:F26"/>
    <mergeCell ref="B27:D27"/>
    <mergeCell ref="E27:F27"/>
    <mergeCell ref="V27:W28"/>
    <mergeCell ref="B28:D28"/>
    <mergeCell ref="E28:F28"/>
    <mergeCell ref="G27:G28"/>
    <mergeCell ref="H25:I26"/>
    <mergeCell ref="G25:G26"/>
    <mergeCell ref="A23:A24"/>
    <mergeCell ref="B23:D23"/>
    <mergeCell ref="E23:F23"/>
    <mergeCell ref="B24:D24"/>
    <mergeCell ref="E24:F24"/>
    <mergeCell ref="A27:A28"/>
    <mergeCell ref="A25:A26"/>
    <mergeCell ref="A21:A22"/>
    <mergeCell ref="B21:D21"/>
    <mergeCell ref="B22:D22"/>
    <mergeCell ref="E21:F22"/>
    <mergeCell ref="B25:D25"/>
    <mergeCell ref="E25:F25"/>
    <mergeCell ref="A15:A16"/>
    <mergeCell ref="H16:I16"/>
    <mergeCell ref="H15:I15"/>
    <mergeCell ref="Q15:S15"/>
    <mergeCell ref="V19:W20"/>
    <mergeCell ref="B20:D20"/>
    <mergeCell ref="A17:A18"/>
    <mergeCell ref="V17:W18"/>
    <mergeCell ref="A19:A20"/>
    <mergeCell ref="B19:D19"/>
    <mergeCell ref="E19:F20"/>
    <mergeCell ref="E17:F18"/>
    <mergeCell ref="L17:L18"/>
    <mergeCell ref="H17:I18"/>
    <mergeCell ref="H19:I20"/>
    <mergeCell ref="B15:D15"/>
    <mergeCell ref="B16:D16"/>
    <mergeCell ref="E16:F16"/>
    <mergeCell ref="E15:F15"/>
    <mergeCell ref="J15:K15"/>
    <mergeCell ref="Q16:S16"/>
    <mergeCell ref="T15:U15"/>
    <mergeCell ref="G19:G20"/>
    <mergeCell ref="J16:K16"/>
    <mergeCell ref="A1:K1"/>
    <mergeCell ref="V1:W1"/>
    <mergeCell ref="A2:B3"/>
    <mergeCell ref="B5:B6"/>
    <mergeCell ref="C5:C6"/>
    <mergeCell ref="M1:N1"/>
    <mergeCell ref="T1:U1"/>
    <mergeCell ref="I6:J6"/>
    <mergeCell ref="I7:J7"/>
    <mergeCell ref="I5:K5"/>
    <mergeCell ref="U2:W2"/>
    <mergeCell ref="U3:W3"/>
    <mergeCell ref="C2:T2"/>
    <mergeCell ref="C3:T3"/>
    <mergeCell ref="A5:A6"/>
    <mergeCell ref="S5:W7"/>
    <mergeCell ref="D5:H5"/>
    <mergeCell ref="L5:P5"/>
    <mergeCell ref="Q5:R6"/>
    <mergeCell ref="Q7:R7"/>
    <mergeCell ref="G6:H7"/>
    <mergeCell ref="B18:D18"/>
    <mergeCell ref="V23:W24"/>
    <mergeCell ref="V21:W22"/>
    <mergeCell ref="O15:P15"/>
    <mergeCell ref="O16:P16"/>
    <mergeCell ref="V15:W15"/>
    <mergeCell ref="V16:W16"/>
    <mergeCell ref="T16:U16"/>
    <mergeCell ref="G21:G22"/>
    <mergeCell ref="L23:L24"/>
    <mergeCell ref="L21:L22"/>
    <mergeCell ref="M15:N15"/>
    <mergeCell ref="M16:N16"/>
    <mergeCell ref="L19:L20"/>
    <mergeCell ref="H23:I24"/>
    <mergeCell ref="H21:I22"/>
    <mergeCell ref="G23:G24"/>
    <mergeCell ref="G17:G18"/>
    <mergeCell ref="B17:D17"/>
  </mergeCells>
  <pageMargins left="0.15748031496062992" right="0.19" top="0.27559055118110237" bottom="0.3" header="0.15748031496062992" footer="0.18"/>
  <pageSetup paperSize="9" scale="28" orientation="landscape" verticalDpi="20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N40"/>
  <sheetViews>
    <sheetView zoomScale="82" zoomScaleNormal="82" zoomScaleSheetLayoutView="80" workbookViewId="0">
      <selection activeCell="L17" sqref="L17"/>
    </sheetView>
  </sheetViews>
  <sheetFormatPr defaultRowHeight="12.75"/>
  <cols>
    <col min="1" max="1" width="29" customWidth="1"/>
    <col min="2" max="2" width="18.85546875" customWidth="1"/>
    <col min="3" max="3" width="10.42578125" style="32" customWidth="1"/>
    <col min="4" max="4" width="11.5703125" style="32" customWidth="1"/>
    <col min="5" max="8" width="10.42578125" style="32" customWidth="1"/>
    <col min="9" max="9" width="10.42578125" customWidth="1"/>
    <col min="10" max="10" width="20.28515625" customWidth="1"/>
  </cols>
  <sheetData>
    <row r="1" spans="1:14" ht="42.75" customHeight="1">
      <c r="A1" s="935">
        <v>44788</v>
      </c>
      <c r="B1" s="935"/>
      <c r="C1" s="935" t="s">
        <v>62</v>
      </c>
      <c r="D1" s="935"/>
      <c r="E1"/>
      <c r="F1"/>
      <c r="G1" s="692" t="s">
        <v>155</v>
      </c>
      <c r="H1" s="693" t="str">
        <f>'  - 1 -  '!N1</f>
        <v>2FZX</v>
      </c>
      <c r="I1" s="177" t="s">
        <v>97</v>
      </c>
      <c r="J1" s="676">
        <v>3</v>
      </c>
      <c r="N1" t="s">
        <v>436</v>
      </c>
    </row>
    <row r="2" spans="1:14" ht="21.6" customHeight="1">
      <c r="A2" s="949"/>
      <c r="B2" s="952" t="s">
        <v>428</v>
      </c>
      <c r="C2" s="953"/>
      <c r="D2" s="953"/>
      <c r="E2" s="953"/>
      <c r="F2" s="953"/>
      <c r="G2" s="953"/>
      <c r="H2" s="954"/>
      <c r="I2" s="936" t="s">
        <v>407</v>
      </c>
      <c r="J2" s="937"/>
    </row>
    <row r="3" spans="1:14" ht="31.9" customHeight="1">
      <c r="A3" s="949"/>
      <c r="B3" s="955" t="s">
        <v>189</v>
      </c>
      <c r="C3" s="956"/>
      <c r="D3" s="956"/>
      <c r="E3" s="956"/>
      <c r="F3" s="956"/>
      <c r="G3" s="956"/>
      <c r="H3" s="957"/>
      <c r="I3" s="945" t="s">
        <v>434</v>
      </c>
      <c r="J3" s="946"/>
    </row>
    <row r="5" spans="1:14" ht="27" customHeight="1">
      <c r="A5" s="100"/>
      <c r="B5" s="357" t="s">
        <v>261</v>
      </c>
      <c r="C5" s="938" t="s">
        <v>374</v>
      </c>
      <c r="D5" s="939"/>
      <c r="E5" s="947" t="s">
        <v>67</v>
      </c>
      <c r="F5" s="948"/>
      <c r="G5" s="948"/>
      <c r="H5" s="911"/>
      <c r="I5" s="938"/>
      <c r="J5" s="939"/>
    </row>
    <row r="6" spans="1:14" ht="27" customHeight="1">
      <c r="A6" s="100"/>
      <c r="B6" s="100"/>
      <c r="C6" s="102" t="s">
        <v>171</v>
      </c>
      <c r="D6" s="103" t="s">
        <v>172</v>
      </c>
      <c r="E6" s="104" t="s">
        <v>171</v>
      </c>
      <c r="F6" s="105" t="s">
        <v>172</v>
      </c>
      <c r="G6" s="102" t="s">
        <v>171</v>
      </c>
      <c r="H6" s="103" t="s">
        <v>172</v>
      </c>
      <c r="I6" s="102"/>
      <c r="J6" s="103"/>
    </row>
    <row r="7" spans="1:14" ht="27" customHeight="1">
      <c r="A7" s="950" t="s">
        <v>375</v>
      </c>
      <c r="B7" s="130" t="s">
        <v>82</v>
      </c>
      <c r="C7" s="940"/>
      <c r="D7" s="941"/>
      <c r="E7" s="943"/>
      <c r="F7" s="944"/>
      <c r="G7" s="942"/>
      <c r="H7" s="941"/>
      <c r="I7" s="566" t="s">
        <v>176</v>
      </c>
      <c r="J7" s="565"/>
    </row>
    <row r="8" spans="1:14" ht="27" customHeight="1">
      <c r="A8" s="951"/>
      <c r="B8" s="127" t="s">
        <v>66</v>
      </c>
      <c r="C8" s="907"/>
      <c r="D8" s="910"/>
      <c r="E8" s="905"/>
      <c r="F8" s="906"/>
      <c r="G8" s="909"/>
      <c r="H8" s="910"/>
      <c r="I8" s="566" t="s">
        <v>177</v>
      </c>
      <c r="J8" s="565"/>
    </row>
    <row r="9" spans="1:14" ht="27" customHeight="1">
      <c r="A9" s="562"/>
      <c r="B9" s="127" t="s">
        <v>178</v>
      </c>
      <c r="C9" s="907"/>
      <c r="D9" s="908"/>
      <c r="E9" s="560"/>
      <c r="F9" s="561"/>
      <c r="G9" s="909"/>
      <c r="H9" s="910"/>
      <c r="I9" s="566" t="s">
        <v>373</v>
      </c>
      <c r="J9" s="565"/>
    </row>
    <row r="10" spans="1:14" ht="27" customHeight="1">
      <c r="A10" s="916" t="s">
        <v>200</v>
      </c>
      <c r="B10" s="567"/>
      <c r="C10" s="903"/>
      <c r="D10" s="904"/>
      <c r="E10" s="903"/>
      <c r="F10" s="904"/>
      <c r="G10" s="903"/>
      <c r="H10" s="904"/>
      <c r="I10" s="930" t="s">
        <v>376</v>
      </c>
      <c r="J10" s="931"/>
    </row>
    <row r="11" spans="1:14" ht="27" customHeight="1">
      <c r="A11" s="916"/>
      <c r="B11" s="358" t="s">
        <v>262</v>
      </c>
      <c r="C11" s="909"/>
      <c r="D11" s="910"/>
      <c r="E11" s="560"/>
      <c r="F11" s="561"/>
      <c r="G11" s="909"/>
      <c r="H11" s="910"/>
      <c r="I11" s="568"/>
      <c r="J11" s="569"/>
    </row>
    <row r="12" spans="1:14" ht="27" customHeight="1">
      <c r="A12" s="916"/>
      <c r="B12" s="358" t="s">
        <v>263</v>
      </c>
      <c r="C12" s="909"/>
      <c r="D12" s="910"/>
      <c r="E12" s="905"/>
      <c r="F12" s="906"/>
      <c r="G12" s="909"/>
      <c r="H12" s="910"/>
      <c r="I12" s="932"/>
      <c r="J12" s="932"/>
    </row>
    <row r="13" spans="1:14" ht="27" customHeight="1">
      <c r="A13" s="916"/>
      <c r="B13" s="128" t="s">
        <v>432</v>
      </c>
      <c r="C13" s="909"/>
      <c r="D13" s="910"/>
      <c r="E13" s="905"/>
      <c r="F13" s="906"/>
      <c r="G13" s="909"/>
      <c r="H13" s="910"/>
      <c r="I13" s="933"/>
      <c r="J13" s="934"/>
    </row>
    <row r="14" spans="1:14" ht="27" customHeight="1">
      <c r="A14" s="917"/>
      <c r="B14" s="129" t="s">
        <v>77</v>
      </c>
      <c r="C14" s="927"/>
      <c r="D14" s="928"/>
      <c r="E14" s="914"/>
      <c r="F14" s="915"/>
      <c r="G14" s="927"/>
      <c r="H14" s="928"/>
      <c r="I14" s="914"/>
      <c r="J14" s="915"/>
    </row>
    <row r="15" spans="1:14" ht="27" customHeight="1">
      <c r="A15" s="920" t="s">
        <v>167</v>
      </c>
      <c r="B15" s="359" t="s">
        <v>47</v>
      </c>
      <c r="C15" s="110"/>
      <c r="D15" s="111"/>
      <c r="E15" s="112"/>
      <c r="F15" s="113"/>
      <c r="G15" s="114"/>
      <c r="H15" s="115"/>
      <c r="I15" s="112"/>
      <c r="J15" s="113"/>
    </row>
    <row r="16" spans="1:14" ht="27" customHeight="1">
      <c r="A16" s="921"/>
      <c r="B16" s="116" t="s">
        <v>75</v>
      </c>
      <c r="C16" s="110"/>
      <c r="D16" s="111"/>
      <c r="E16" s="119"/>
      <c r="F16" s="120"/>
      <c r="G16" s="117"/>
      <c r="H16" s="118"/>
      <c r="I16" s="119"/>
      <c r="J16" s="120"/>
    </row>
    <row r="17" spans="1:10" ht="27" customHeight="1">
      <c r="A17" s="922"/>
      <c r="B17" s="116" t="s">
        <v>174</v>
      </c>
      <c r="C17" s="110"/>
      <c r="D17" s="111"/>
      <c r="E17" s="119"/>
      <c r="F17" s="120"/>
      <c r="G17" s="117"/>
      <c r="H17" s="118"/>
      <c r="I17" s="119"/>
      <c r="J17" s="120"/>
    </row>
    <row r="18" spans="1:10" ht="27" customHeight="1">
      <c r="A18" s="121" t="s">
        <v>168</v>
      </c>
      <c r="B18" s="549" t="s">
        <v>173</v>
      </c>
      <c r="C18" s="110"/>
      <c r="D18" s="111"/>
      <c r="E18" s="119"/>
      <c r="F18" s="120"/>
      <c r="G18" s="117"/>
      <c r="H18" s="118"/>
      <c r="I18" s="119"/>
      <c r="J18" s="120"/>
    </row>
    <row r="19" spans="1:10" ht="27" customHeight="1">
      <c r="A19" s="919" t="s">
        <v>63</v>
      </c>
      <c r="B19" s="549" t="s">
        <v>380</v>
      </c>
      <c r="C19" s="110"/>
      <c r="D19" s="111"/>
      <c r="E19" s="119"/>
      <c r="F19" s="120"/>
      <c r="G19" s="117"/>
      <c r="H19" s="118"/>
      <c r="I19" s="119"/>
      <c r="J19" s="120"/>
    </row>
    <row r="20" spans="1:10" ht="27" customHeight="1">
      <c r="A20" s="919"/>
      <c r="B20" s="549" t="s">
        <v>381</v>
      </c>
      <c r="C20" s="110"/>
      <c r="D20" s="111"/>
      <c r="E20" s="119"/>
      <c r="F20" s="120"/>
      <c r="G20" s="117"/>
      <c r="H20" s="118"/>
      <c r="I20" s="119"/>
      <c r="J20" s="120"/>
    </row>
    <row r="21" spans="1:10" ht="27" customHeight="1">
      <c r="A21" s="919" t="s">
        <v>64</v>
      </c>
      <c r="B21" s="116" t="s">
        <v>382</v>
      </c>
      <c r="C21" s="110"/>
      <c r="D21" s="111"/>
      <c r="E21" s="119"/>
      <c r="F21" s="120"/>
      <c r="G21" s="117"/>
      <c r="H21" s="118"/>
      <c r="I21" s="119"/>
      <c r="J21" s="120"/>
    </row>
    <row r="22" spans="1:10" ht="27" customHeight="1">
      <c r="A22" s="929"/>
      <c r="B22" s="122" t="s">
        <v>65</v>
      </c>
      <c r="C22" s="110"/>
      <c r="D22" s="111"/>
      <c r="E22" s="125"/>
      <c r="F22" s="126"/>
      <c r="G22" s="123"/>
      <c r="H22" s="124"/>
      <c r="I22" s="125"/>
      <c r="J22" s="126"/>
    </row>
    <row r="23" spans="1:10" ht="27" customHeight="1">
      <c r="A23" s="918" t="s">
        <v>79</v>
      </c>
      <c r="B23" s="557" t="s">
        <v>47</v>
      </c>
      <c r="C23" s="110"/>
      <c r="D23" s="111"/>
      <c r="E23" s="570"/>
      <c r="F23" s="107"/>
      <c r="G23" s="108"/>
      <c r="H23" s="109"/>
      <c r="I23" s="106"/>
      <c r="J23" s="107"/>
    </row>
    <row r="24" spans="1:10" ht="27" customHeight="1">
      <c r="A24" s="918"/>
      <c r="B24" s="557" t="s">
        <v>24</v>
      </c>
      <c r="C24" s="110"/>
      <c r="D24" s="111"/>
      <c r="E24" s="570"/>
      <c r="F24" s="107"/>
      <c r="G24" s="108"/>
      <c r="H24" s="109"/>
      <c r="I24" s="106"/>
      <c r="J24" s="107"/>
    </row>
    <row r="25" spans="1:10" ht="27" customHeight="1">
      <c r="A25" s="916" t="s">
        <v>377</v>
      </c>
      <c r="B25" s="92" t="s">
        <v>47</v>
      </c>
      <c r="C25" s="110"/>
      <c r="D25" s="111"/>
      <c r="E25" s="106"/>
      <c r="F25" s="107"/>
      <c r="G25" s="108"/>
      <c r="H25" s="109"/>
      <c r="I25" s="106"/>
      <c r="J25" s="107"/>
    </row>
    <row r="26" spans="1:10" ht="27" customHeight="1">
      <c r="A26" s="916"/>
      <c r="B26" s="101" t="s">
        <v>169</v>
      </c>
      <c r="C26" s="110"/>
      <c r="D26" s="111"/>
      <c r="E26" s="106"/>
      <c r="F26" s="107"/>
      <c r="G26" s="108"/>
      <c r="H26" s="109"/>
      <c r="I26" s="106"/>
      <c r="J26" s="107"/>
    </row>
    <row r="27" spans="1:10" ht="27" customHeight="1">
      <c r="A27" s="916"/>
      <c r="B27" s="101" t="s">
        <v>410</v>
      </c>
      <c r="C27" s="110"/>
      <c r="D27" s="111"/>
      <c r="E27" s="106"/>
      <c r="F27" s="107"/>
      <c r="G27" s="108"/>
      <c r="H27" s="109"/>
      <c r="I27" s="106"/>
      <c r="J27" s="107"/>
    </row>
    <row r="28" spans="1:10" ht="27" customHeight="1">
      <c r="A28" s="917"/>
      <c r="B28" s="101" t="s">
        <v>74</v>
      </c>
      <c r="C28" s="110"/>
      <c r="D28" s="111"/>
      <c r="E28" s="106"/>
      <c r="F28" s="107"/>
      <c r="G28" s="108"/>
      <c r="H28" s="109"/>
      <c r="I28" s="106"/>
      <c r="J28" s="107"/>
    </row>
    <row r="29" spans="1:10" ht="27" customHeight="1">
      <c r="A29" s="911" t="s">
        <v>378</v>
      </c>
      <c r="B29" s="92" t="s">
        <v>47</v>
      </c>
      <c r="C29" s="110"/>
      <c r="D29" s="111"/>
      <c r="E29" s="106"/>
      <c r="F29" s="107"/>
      <c r="G29" s="108"/>
      <c r="H29" s="109"/>
      <c r="I29" s="106"/>
      <c r="J29" s="107"/>
    </row>
    <row r="30" spans="1:10" ht="27" customHeight="1">
      <c r="A30" s="912"/>
      <c r="B30" s="101" t="s">
        <v>169</v>
      </c>
      <c r="C30" s="110"/>
      <c r="D30" s="111"/>
      <c r="E30" s="106"/>
      <c r="F30" s="107"/>
      <c r="G30" s="108"/>
      <c r="H30" s="109"/>
      <c r="I30" s="106"/>
      <c r="J30" s="107"/>
    </row>
    <row r="31" spans="1:10" ht="27" customHeight="1">
      <c r="A31" s="912"/>
      <c r="B31" s="101" t="s">
        <v>410</v>
      </c>
      <c r="C31" s="110"/>
      <c r="D31" s="111"/>
      <c r="E31" s="106"/>
      <c r="F31" s="107"/>
      <c r="G31" s="108"/>
      <c r="H31" s="109"/>
      <c r="I31" s="106"/>
      <c r="J31" s="107"/>
    </row>
    <row r="32" spans="1:10" ht="27" customHeight="1">
      <c r="A32" s="913"/>
      <c r="B32" s="101" t="s">
        <v>74</v>
      </c>
      <c r="C32" s="110"/>
      <c r="D32" s="111"/>
      <c r="E32" s="106"/>
      <c r="F32" s="107"/>
      <c r="G32" s="108"/>
      <c r="H32" s="109"/>
      <c r="I32" s="106"/>
      <c r="J32" s="107"/>
    </row>
    <row r="33" spans="1:10" ht="27" customHeight="1">
      <c r="A33" s="911" t="s">
        <v>379</v>
      </c>
      <c r="B33" s="92" t="s">
        <v>47</v>
      </c>
      <c r="C33" s="110"/>
      <c r="D33" s="111"/>
      <c r="E33" s="558"/>
      <c r="F33" s="559"/>
      <c r="G33" s="555"/>
      <c r="H33" s="556"/>
      <c r="I33" s="558"/>
      <c r="J33" s="559"/>
    </row>
    <row r="34" spans="1:10" ht="27" customHeight="1">
      <c r="A34" s="912"/>
      <c r="B34" s="101" t="s">
        <v>169</v>
      </c>
      <c r="C34" s="110"/>
      <c r="D34" s="111"/>
      <c r="E34" s="558"/>
      <c r="F34" s="559"/>
      <c r="G34" s="555"/>
      <c r="H34" s="556"/>
      <c r="I34" s="558"/>
      <c r="J34" s="559"/>
    </row>
    <row r="35" spans="1:10" ht="27" customHeight="1">
      <c r="A35" s="912"/>
      <c r="B35" s="101" t="s">
        <v>410</v>
      </c>
      <c r="C35" s="110"/>
      <c r="D35" s="111"/>
      <c r="E35" s="558"/>
      <c r="F35" s="559"/>
      <c r="G35" s="555"/>
      <c r="H35" s="556"/>
      <c r="I35" s="558"/>
      <c r="J35" s="559"/>
    </row>
    <row r="36" spans="1:10" ht="27" customHeight="1">
      <c r="A36" s="913"/>
      <c r="B36" s="101" t="s">
        <v>74</v>
      </c>
      <c r="C36" s="110"/>
      <c r="D36" s="111"/>
      <c r="E36" s="558"/>
      <c r="F36" s="559"/>
      <c r="G36" s="555"/>
      <c r="H36" s="556"/>
      <c r="I36" s="558"/>
      <c r="J36" s="559"/>
    </row>
    <row r="37" spans="1:10" ht="27" customHeight="1">
      <c r="A37" s="911" t="s">
        <v>175</v>
      </c>
      <c r="B37" s="92" t="s">
        <v>47</v>
      </c>
      <c r="C37" s="110"/>
      <c r="D37" s="111"/>
      <c r="E37" s="558"/>
      <c r="F37" s="559"/>
      <c r="G37" s="555"/>
      <c r="H37" s="556"/>
      <c r="I37" s="558"/>
      <c r="J37" s="559"/>
    </row>
    <row r="38" spans="1:10" ht="27" customHeight="1">
      <c r="A38" s="912"/>
      <c r="B38" s="101" t="s">
        <v>169</v>
      </c>
      <c r="C38" s="110"/>
      <c r="D38" s="111"/>
      <c r="E38" s="558"/>
      <c r="F38" s="559"/>
      <c r="G38" s="555"/>
      <c r="H38" s="556"/>
      <c r="I38" s="558"/>
      <c r="J38" s="559"/>
    </row>
    <row r="39" spans="1:10" ht="27" customHeight="1">
      <c r="A39" s="912"/>
      <c r="B39" s="101" t="s">
        <v>411</v>
      </c>
      <c r="C39" s="110"/>
      <c r="D39" s="111"/>
      <c r="E39" s="558"/>
      <c r="F39" s="559"/>
      <c r="G39" s="555"/>
      <c r="H39" s="556"/>
      <c r="I39" s="558"/>
      <c r="J39" s="559"/>
    </row>
    <row r="40" spans="1:10" ht="35.25" customHeight="1">
      <c r="A40" s="923" t="s">
        <v>154</v>
      </c>
      <c r="B40" s="924"/>
      <c r="C40" s="728"/>
      <c r="D40" s="730"/>
      <c r="E40" s="925"/>
      <c r="F40" s="926"/>
      <c r="G40" s="728"/>
      <c r="H40" s="730"/>
      <c r="I40" s="925"/>
      <c r="J40" s="926"/>
    </row>
  </sheetData>
  <mergeCells count="50">
    <mergeCell ref="A1:D1"/>
    <mergeCell ref="I2:J2"/>
    <mergeCell ref="C5:D5"/>
    <mergeCell ref="C8:D8"/>
    <mergeCell ref="C7:D7"/>
    <mergeCell ref="G7:H7"/>
    <mergeCell ref="G8:H8"/>
    <mergeCell ref="E7:F7"/>
    <mergeCell ref="I5:J5"/>
    <mergeCell ref="I3:J3"/>
    <mergeCell ref="E5:H5"/>
    <mergeCell ref="E8:F8"/>
    <mergeCell ref="A2:A3"/>
    <mergeCell ref="A7:A8"/>
    <mergeCell ref="B2:H2"/>
    <mergeCell ref="B3:H3"/>
    <mergeCell ref="I14:J14"/>
    <mergeCell ref="G12:H12"/>
    <mergeCell ref="G13:H13"/>
    <mergeCell ref="G14:H14"/>
    <mergeCell ref="A21:A22"/>
    <mergeCell ref="A10:A14"/>
    <mergeCell ref="C10:D10"/>
    <mergeCell ref="C12:D12"/>
    <mergeCell ref="C13:D13"/>
    <mergeCell ref="C14:D14"/>
    <mergeCell ref="E13:F13"/>
    <mergeCell ref="C11:D11"/>
    <mergeCell ref="G11:H11"/>
    <mergeCell ref="I10:J10"/>
    <mergeCell ref="I12:J12"/>
    <mergeCell ref="I13:J13"/>
    <mergeCell ref="A40:B40"/>
    <mergeCell ref="I40:J40"/>
    <mergeCell ref="G40:H40"/>
    <mergeCell ref="E40:F40"/>
    <mergeCell ref="C40:D40"/>
    <mergeCell ref="A33:A36"/>
    <mergeCell ref="A37:A39"/>
    <mergeCell ref="E14:F14"/>
    <mergeCell ref="A25:A28"/>
    <mergeCell ref="A23:A24"/>
    <mergeCell ref="A19:A20"/>
    <mergeCell ref="A15:A17"/>
    <mergeCell ref="A29:A32"/>
    <mergeCell ref="E10:F10"/>
    <mergeCell ref="E12:F12"/>
    <mergeCell ref="G10:H10"/>
    <mergeCell ref="C9:D9"/>
    <mergeCell ref="G9:H9"/>
  </mergeCells>
  <pageMargins left="0.23622047244094491" right="0.19685039370078741" top="0.31496062992125984" bottom="0.43" header="0.31496062992125984" footer="0.18"/>
  <pageSetup paperSize="9" scale="71" orientation="portrait" verticalDpi="20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C000"/>
  </sheetPr>
  <dimension ref="A1:Q52"/>
  <sheetViews>
    <sheetView zoomScale="69" zoomScaleNormal="69" workbookViewId="0">
      <selection activeCell="L17" sqref="L17"/>
    </sheetView>
  </sheetViews>
  <sheetFormatPr defaultColWidth="21.140625" defaultRowHeight="12.75"/>
  <cols>
    <col min="1" max="1" width="6.7109375" style="17" customWidth="1"/>
    <col min="2" max="2" width="32.42578125" style="160" customWidth="1"/>
    <col min="3" max="11" width="13.140625" customWidth="1"/>
    <col min="12" max="12" width="13.140625" style="62" customWidth="1"/>
    <col min="13" max="13" width="13" bestFit="1" customWidth="1"/>
    <col min="14" max="14" width="16.28515625" customWidth="1"/>
  </cols>
  <sheetData>
    <row r="1" spans="1:14" ht="33.75" customHeight="1">
      <c r="A1" s="958">
        <v>44788</v>
      </c>
      <c r="B1" s="958"/>
      <c r="C1" s="958"/>
      <c r="D1" s="958"/>
      <c r="E1" s="958"/>
      <c r="F1" s="958"/>
      <c r="G1" s="958"/>
      <c r="I1" s="32"/>
      <c r="K1" s="91" t="s">
        <v>155</v>
      </c>
      <c r="L1" s="691" t="str">
        <f>'  - 1 -  '!N1</f>
        <v>2FZX</v>
      </c>
      <c r="M1" s="40" t="s">
        <v>113</v>
      </c>
      <c r="N1" s="41" t="s">
        <v>436</v>
      </c>
    </row>
    <row r="2" spans="1:14" s="38" customFormat="1" ht="28.15" customHeight="1">
      <c r="A2" s="752"/>
      <c r="B2" s="967"/>
      <c r="C2" s="979" t="s">
        <v>428</v>
      </c>
      <c r="D2" s="980"/>
      <c r="E2" s="980"/>
      <c r="F2" s="980"/>
      <c r="G2" s="980"/>
      <c r="H2" s="980"/>
      <c r="I2" s="980"/>
      <c r="J2" s="980"/>
      <c r="K2" s="980"/>
      <c r="L2" s="981"/>
      <c r="M2" s="959" t="s">
        <v>96</v>
      </c>
      <c r="N2" s="960"/>
    </row>
    <row r="3" spans="1:14" s="38" customFormat="1" ht="27.6" customHeight="1">
      <c r="A3" s="754"/>
      <c r="B3" s="968"/>
      <c r="C3" s="982" t="s">
        <v>98</v>
      </c>
      <c r="D3" s="983"/>
      <c r="E3" s="983"/>
      <c r="F3" s="983"/>
      <c r="G3" s="983"/>
      <c r="H3" s="983"/>
      <c r="I3" s="983"/>
      <c r="J3" s="983"/>
      <c r="K3" s="983"/>
      <c r="L3" s="984"/>
      <c r="M3" s="961" t="s">
        <v>434</v>
      </c>
      <c r="N3" s="962"/>
    </row>
    <row r="4" spans="1:14" ht="10.5" customHeight="1">
      <c r="A4" s="142"/>
      <c r="B4" s="142"/>
      <c r="C4" s="3"/>
      <c r="D4" s="3"/>
      <c r="E4" s="3"/>
      <c r="F4" s="3"/>
      <c r="G4" s="42"/>
      <c r="H4" s="42"/>
      <c r="I4" s="42"/>
      <c r="J4" s="42"/>
      <c r="K4" s="42"/>
      <c r="L4" s="42"/>
      <c r="M4" s="42"/>
      <c r="N4" s="42"/>
    </row>
    <row r="5" spans="1:14" ht="23.25">
      <c r="A5" s="53"/>
      <c r="B5" s="161"/>
      <c r="C5" s="3"/>
      <c r="D5" s="3"/>
      <c r="E5" s="3"/>
      <c r="F5" s="965" t="s">
        <v>199</v>
      </c>
      <c r="G5" s="966"/>
      <c r="H5" s="966"/>
      <c r="I5" s="966"/>
      <c r="J5" s="3"/>
      <c r="K5" s="3"/>
      <c r="L5" s="3"/>
      <c r="M5" s="3"/>
      <c r="N5" s="3"/>
    </row>
    <row r="6" spans="1:14" ht="30.75" customHeight="1">
      <c r="A6" s="144"/>
      <c r="B6" s="145" t="s">
        <v>280</v>
      </c>
      <c r="C6" s="47"/>
      <c r="D6" s="48"/>
      <c r="E6" s="43"/>
      <c r="F6" s="44"/>
      <c r="G6" s="47"/>
      <c r="H6" s="48"/>
      <c r="I6" s="43"/>
      <c r="J6" s="44"/>
      <c r="K6" s="47"/>
      <c r="L6" s="48"/>
      <c r="M6" s="43"/>
      <c r="N6" s="44"/>
    </row>
    <row r="7" spans="1:14" ht="30.75" customHeight="1">
      <c r="A7" s="144"/>
      <c r="B7" s="145" t="s">
        <v>294</v>
      </c>
      <c r="C7" s="47"/>
      <c r="D7" s="48"/>
      <c r="E7" s="43"/>
      <c r="F7" s="44"/>
      <c r="G7" s="47"/>
      <c r="H7" s="48"/>
      <c r="I7" s="43"/>
      <c r="J7" s="44"/>
      <c r="K7" s="47"/>
      <c r="L7" s="48"/>
      <c r="M7" s="43"/>
      <c r="N7" s="44"/>
    </row>
    <row r="8" spans="1:14" ht="30.75" customHeight="1">
      <c r="A8" s="144"/>
      <c r="B8" s="145" t="s">
        <v>49</v>
      </c>
      <c r="C8" s="47"/>
      <c r="D8" s="48"/>
      <c r="E8" s="43"/>
      <c r="F8" s="44"/>
      <c r="G8" s="47"/>
      <c r="H8" s="48"/>
      <c r="I8" s="43"/>
      <c r="J8" s="44"/>
      <c r="K8" s="47"/>
      <c r="L8" s="48"/>
      <c r="M8" s="43"/>
      <c r="N8" s="44"/>
    </row>
    <row r="9" spans="1:14" ht="30.75" customHeight="1">
      <c r="A9" s="144"/>
      <c r="B9" s="145" t="s">
        <v>99</v>
      </c>
      <c r="C9" s="43"/>
      <c r="D9" s="44"/>
      <c r="E9" s="45"/>
      <c r="F9" s="46"/>
      <c r="G9" s="43"/>
      <c r="H9" s="44"/>
      <c r="I9" s="45"/>
      <c r="J9" s="46"/>
      <c r="K9" s="43"/>
      <c r="L9" s="44"/>
      <c r="M9" s="45"/>
      <c r="N9" s="46"/>
    </row>
    <row r="10" spans="1:14" ht="30.75" customHeight="1">
      <c r="A10" s="144"/>
      <c r="B10" s="145" t="s">
        <v>71</v>
      </c>
      <c r="C10" s="43"/>
      <c r="D10" s="44"/>
      <c r="E10" s="45"/>
      <c r="F10" s="46"/>
      <c r="G10" s="43"/>
      <c r="H10" s="44"/>
      <c r="I10" s="45"/>
      <c r="J10" s="46"/>
      <c r="K10" s="43"/>
      <c r="L10" s="44"/>
      <c r="M10" s="45"/>
      <c r="N10" s="46"/>
    </row>
    <row r="11" spans="1:14" ht="30.75" customHeight="1">
      <c r="A11" s="144"/>
      <c r="B11" s="145" t="s">
        <v>72</v>
      </c>
      <c r="C11" s="43"/>
      <c r="D11" s="44"/>
      <c r="E11" s="45"/>
      <c r="F11" s="46"/>
      <c r="G11" s="43"/>
      <c r="H11" s="44"/>
      <c r="I11" s="45"/>
      <c r="J11" s="46"/>
      <c r="K11" s="43"/>
      <c r="L11" s="44"/>
      <c r="M11" s="45"/>
      <c r="N11" s="46"/>
    </row>
    <row r="12" spans="1:14" ht="30.75" customHeight="1">
      <c r="A12" s="146"/>
      <c r="B12" s="147" t="s">
        <v>100</v>
      </c>
      <c r="C12" s="43"/>
      <c r="D12" s="44"/>
      <c r="E12" s="45"/>
      <c r="F12" s="46"/>
      <c r="G12" s="43"/>
      <c r="H12" s="44"/>
      <c r="I12" s="45"/>
      <c r="J12" s="46"/>
      <c r="K12" s="43"/>
      <c r="L12" s="44"/>
      <c r="M12" s="45"/>
      <c r="N12" s="46"/>
    </row>
    <row r="13" spans="1:14" ht="30.75" customHeight="1">
      <c r="A13" s="175"/>
      <c r="B13" s="199" t="s">
        <v>193</v>
      </c>
      <c r="C13" s="43"/>
      <c r="D13" s="44"/>
      <c r="E13" s="45"/>
      <c r="F13" s="46"/>
      <c r="G13" s="43"/>
      <c r="H13" s="44"/>
      <c r="I13" s="45"/>
      <c r="J13" s="46"/>
      <c r="K13" s="43"/>
      <c r="L13" s="44"/>
      <c r="M13" s="45"/>
      <c r="N13" s="46"/>
    </row>
    <row r="14" spans="1:14" ht="30.75" customHeight="1">
      <c r="A14" s="175"/>
      <c r="B14" s="199" t="s">
        <v>194</v>
      </c>
      <c r="C14" s="43"/>
      <c r="D14" s="44"/>
      <c r="E14" s="45" t="s">
        <v>62</v>
      </c>
      <c r="F14" s="46"/>
      <c r="G14" s="43"/>
      <c r="H14" s="44"/>
      <c r="I14" s="45"/>
      <c r="J14" s="46"/>
      <c r="K14" s="43"/>
      <c r="L14" s="44"/>
      <c r="M14" s="45"/>
      <c r="N14" s="46"/>
    </row>
    <row r="15" spans="1:14" ht="30.75" customHeight="1">
      <c r="A15" s="148"/>
      <c r="B15" s="149" t="s">
        <v>101</v>
      </c>
      <c r="C15" s="49"/>
      <c r="D15" s="50"/>
      <c r="E15" s="51"/>
      <c r="F15" s="52"/>
      <c r="G15" s="49"/>
      <c r="H15" s="50"/>
      <c r="I15" s="51"/>
      <c r="J15" s="52"/>
      <c r="K15" s="49"/>
      <c r="L15" s="50"/>
      <c r="M15" s="51"/>
      <c r="N15" s="52"/>
    </row>
    <row r="16" spans="1:14" ht="30.75" customHeight="1">
      <c r="A16" s="148"/>
      <c r="B16" s="149" t="s">
        <v>102</v>
      </c>
      <c r="C16" s="49"/>
      <c r="D16" s="50"/>
      <c r="E16" s="51"/>
      <c r="F16" s="52"/>
      <c r="G16" s="49"/>
      <c r="H16" s="50"/>
      <c r="I16" s="51"/>
      <c r="J16" s="52"/>
      <c r="K16" s="49"/>
      <c r="L16" s="50"/>
      <c r="M16" s="51"/>
      <c r="N16" s="52"/>
    </row>
    <row r="17" spans="1:14" ht="30.75" customHeight="1">
      <c r="A17" s="150"/>
      <c r="B17" s="176" t="s">
        <v>195</v>
      </c>
      <c r="C17" s="49"/>
      <c r="D17" s="50"/>
      <c r="E17" s="51"/>
      <c r="F17" s="52"/>
      <c r="G17" s="49"/>
      <c r="H17" s="50"/>
      <c r="I17" s="51"/>
      <c r="J17" s="52"/>
      <c r="K17" s="49"/>
      <c r="L17" s="50"/>
      <c r="M17" s="51"/>
      <c r="N17" s="52"/>
    </row>
    <row r="18" spans="1:14" ht="30.75" customHeight="1">
      <c r="A18" s="150"/>
      <c r="B18" s="176" t="s">
        <v>383</v>
      </c>
      <c r="C18" s="49"/>
      <c r="D18" s="50"/>
      <c r="E18" s="51"/>
      <c r="F18" s="52"/>
      <c r="G18" s="49"/>
      <c r="H18" s="50"/>
      <c r="I18" s="51"/>
      <c r="J18" s="52"/>
      <c r="K18" s="49"/>
      <c r="L18" s="50"/>
      <c r="M18" s="51"/>
      <c r="N18" s="52"/>
    </row>
    <row r="19" spans="1:14" ht="30.75" customHeight="1">
      <c r="A19" s="151"/>
      <c r="B19" s="159" t="s">
        <v>103</v>
      </c>
      <c r="C19" s="49"/>
      <c r="D19" s="50"/>
      <c r="E19" s="51"/>
      <c r="F19" s="52"/>
      <c r="G19" s="49"/>
      <c r="H19" s="50"/>
      <c r="I19" s="51"/>
      <c r="J19" s="52"/>
      <c r="K19" s="49"/>
      <c r="L19" s="50"/>
      <c r="M19" s="51"/>
      <c r="N19" s="52"/>
    </row>
    <row r="20" spans="1:14" ht="30.75" customHeight="1">
      <c r="A20" s="152"/>
      <c r="B20" s="162" t="s">
        <v>270</v>
      </c>
      <c r="C20" s="47"/>
      <c r="D20" s="48"/>
      <c r="E20" s="43" t="s">
        <v>62</v>
      </c>
      <c r="F20" s="44"/>
      <c r="G20" s="47"/>
      <c r="H20" s="48"/>
      <c r="I20" s="43"/>
      <c r="J20" s="44"/>
      <c r="K20" s="47"/>
      <c r="L20" s="48"/>
      <c r="M20" s="43"/>
      <c r="N20" s="44"/>
    </row>
    <row r="21" spans="1:14" ht="30.75" customHeight="1">
      <c r="A21" s="144"/>
      <c r="B21" s="360" t="s">
        <v>295</v>
      </c>
      <c r="C21" s="977"/>
      <c r="D21" s="978"/>
      <c r="E21" s="43"/>
      <c r="F21" s="44"/>
      <c r="G21" s="47"/>
      <c r="H21" s="48"/>
      <c r="I21" s="43"/>
      <c r="J21" s="44"/>
      <c r="K21" s="47"/>
      <c r="L21" s="48"/>
      <c r="M21" s="43"/>
      <c r="N21" s="44"/>
    </row>
    <row r="22" spans="1:14" ht="30.75" customHeight="1">
      <c r="A22" s="144"/>
      <c r="B22" s="360" t="s">
        <v>271</v>
      </c>
      <c r="C22" s="43"/>
      <c r="D22" s="44"/>
      <c r="E22" s="45"/>
      <c r="F22" s="46"/>
      <c r="G22" s="43"/>
      <c r="H22" s="44"/>
      <c r="I22" s="45"/>
      <c r="J22" s="46"/>
      <c r="K22" s="43"/>
      <c r="L22" s="44"/>
      <c r="M22" s="45"/>
      <c r="N22" s="46"/>
    </row>
    <row r="23" spans="1:14" ht="30.75" customHeight="1">
      <c r="A23" s="144"/>
      <c r="B23" s="360" t="s">
        <v>296</v>
      </c>
      <c r="C23" s="43"/>
      <c r="D23" s="44"/>
      <c r="E23" s="45"/>
      <c r="F23" s="46"/>
      <c r="G23" s="43"/>
      <c r="H23" s="44"/>
      <c r="I23" s="45"/>
      <c r="J23" s="46"/>
      <c r="K23" s="43"/>
      <c r="L23" s="44"/>
      <c r="M23" s="45"/>
      <c r="N23" s="46"/>
    </row>
    <row r="24" spans="1:14" ht="30.75" customHeight="1">
      <c r="A24" s="144"/>
      <c r="B24" s="360" t="s">
        <v>272</v>
      </c>
      <c r="C24" s="43"/>
      <c r="D24" s="44"/>
      <c r="E24" s="45"/>
      <c r="F24" s="46"/>
      <c r="G24" s="43"/>
      <c r="H24" s="44"/>
      <c r="I24" s="45"/>
      <c r="J24" s="46"/>
      <c r="K24" s="43"/>
      <c r="L24" s="44"/>
      <c r="M24" s="45"/>
      <c r="N24" s="46"/>
    </row>
    <row r="25" spans="1:14" ht="30.75" customHeight="1">
      <c r="A25" s="155"/>
      <c r="B25" s="245" t="s">
        <v>106</v>
      </c>
      <c r="C25" s="43"/>
      <c r="D25" s="44"/>
      <c r="E25" s="45"/>
      <c r="F25" s="46"/>
      <c r="G25" s="43"/>
      <c r="H25" s="44"/>
      <c r="I25" s="45"/>
      <c r="J25" s="46"/>
      <c r="K25" s="43"/>
      <c r="L25" s="44"/>
      <c r="M25" s="45"/>
      <c r="N25" s="46"/>
    </row>
    <row r="26" spans="1:14" ht="30.75" customHeight="1">
      <c r="A26" s="153"/>
      <c r="B26" s="145" t="s">
        <v>273</v>
      </c>
      <c r="C26" s="43"/>
      <c r="D26" s="44"/>
      <c r="E26" s="45"/>
      <c r="F26" s="46"/>
      <c r="G26" s="43"/>
      <c r="H26" s="44"/>
      <c r="I26" s="45"/>
      <c r="J26" s="46"/>
      <c r="K26" s="43"/>
      <c r="L26" s="44"/>
      <c r="M26" s="45"/>
      <c r="N26" s="46"/>
    </row>
    <row r="27" spans="1:14" ht="30.75" customHeight="1">
      <c r="A27" s="153"/>
      <c r="B27" s="145" t="s">
        <v>269</v>
      </c>
      <c r="C27" s="43"/>
      <c r="D27" s="44"/>
      <c r="E27" s="45"/>
      <c r="F27" s="46"/>
      <c r="G27" s="43"/>
      <c r="H27" s="44"/>
      <c r="I27" s="45"/>
      <c r="J27" s="46"/>
      <c r="K27" s="43"/>
      <c r="L27" s="44"/>
      <c r="M27" s="45"/>
      <c r="N27" s="46"/>
    </row>
    <row r="28" spans="1:14" ht="30.75" customHeight="1">
      <c r="A28" s="153"/>
      <c r="B28" s="147" t="s">
        <v>105</v>
      </c>
      <c r="C28" s="43"/>
      <c r="D28" s="44"/>
      <c r="E28" s="45"/>
      <c r="F28" s="46"/>
      <c r="G28" s="43"/>
      <c r="H28" s="44"/>
      <c r="I28" s="45"/>
      <c r="J28" s="46"/>
      <c r="K28" s="43"/>
      <c r="L28" s="44"/>
      <c r="M28" s="45"/>
      <c r="N28" s="46"/>
    </row>
    <row r="29" spans="1:14" ht="30.75" customHeight="1" thickBot="1">
      <c r="A29" s="156"/>
      <c r="B29" s="362" t="s">
        <v>268</v>
      </c>
      <c r="C29" s="43"/>
      <c r="D29" s="44"/>
      <c r="E29" s="45"/>
      <c r="F29" s="46"/>
      <c r="G29" s="43"/>
      <c r="H29" s="44"/>
      <c r="I29" s="45"/>
      <c r="J29" s="46"/>
      <c r="K29" s="43"/>
      <c r="L29" s="44"/>
      <c r="M29" s="45"/>
      <c r="N29" s="46"/>
    </row>
    <row r="30" spans="1:14" ht="30.75" customHeight="1">
      <c r="A30" s="969" t="s">
        <v>190</v>
      </c>
      <c r="B30" s="970"/>
      <c r="C30" s="54"/>
      <c r="D30" s="55"/>
      <c r="E30" s="56"/>
      <c r="F30" s="57"/>
      <c r="G30" s="54"/>
      <c r="H30" s="55"/>
      <c r="I30" s="56"/>
      <c r="J30" s="57"/>
      <c r="K30" s="54"/>
      <c r="L30" s="55"/>
      <c r="M30" s="56"/>
      <c r="N30" s="57"/>
    </row>
    <row r="31" spans="1:14" ht="30.75" customHeight="1">
      <c r="A31" s="971"/>
      <c r="B31" s="972"/>
      <c r="C31" s="54"/>
      <c r="D31" s="55"/>
      <c r="E31" s="56"/>
      <c r="F31" s="57"/>
      <c r="G31" s="54"/>
      <c r="H31" s="55"/>
      <c r="I31" s="56"/>
      <c r="J31" s="57"/>
      <c r="K31" s="54"/>
      <c r="L31" s="55"/>
      <c r="M31" s="56"/>
      <c r="N31" s="57"/>
    </row>
    <row r="32" spans="1:14" ht="30.75" customHeight="1" thickBot="1">
      <c r="A32" s="971"/>
      <c r="B32" s="972"/>
      <c r="C32" s="163"/>
      <c r="D32" s="164"/>
      <c r="E32" s="165"/>
      <c r="F32" s="166"/>
      <c r="G32" s="163"/>
      <c r="H32" s="164"/>
      <c r="I32" s="165"/>
      <c r="J32" s="166"/>
      <c r="K32" s="163"/>
      <c r="L32" s="164"/>
      <c r="M32" s="165"/>
      <c r="N32" s="166"/>
    </row>
    <row r="33" spans="1:17" ht="30.75" customHeight="1" thickTop="1">
      <c r="A33" s="973" t="s">
        <v>191</v>
      </c>
      <c r="B33" s="974"/>
      <c r="C33" s="167"/>
      <c r="D33" s="168"/>
      <c r="E33" s="169"/>
      <c r="F33" s="170"/>
      <c r="G33" s="167"/>
      <c r="H33" s="168"/>
      <c r="I33" s="169"/>
      <c r="J33" s="170"/>
      <c r="K33" s="167"/>
      <c r="L33" s="168"/>
      <c r="M33" s="169"/>
      <c r="N33" s="170"/>
    </row>
    <row r="34" spans="1:17" ht="30.75" customHeight="1">
      <c r="A34" s="971"/>
      <c r="B34" s="972"/>
      <c r="C34" s="54"/>
      <c r="D34" s="55"/>
      <c r="E34" s="56"/>
      <c r="F34" s="57"/>
      <c r="G34" s="54"/>
      <c r="H34" s="55"/>
      <c r="I34" s="56"/>
      <c r="J34" s="57"/>
      <c r="K34" s="54"/>
      <c r="L34" s="55"/>
      <c r="M34" s="56"/>
      <c r="N34" s="57"/>
    </row>
    <row r="35" spans="1:17" ht="30.75" customHeight="1" thickBot="1">
      <c r="A35" s="975"/>
      <c r="B35" s="976"/>
      <c r="C35" s="171"/>
      <c r="D35" s="172"/>
      <c r="E35" s="173"/>
      <c r="F35" s="174"/>
      <c r="G35" s="171"/>
      <c r="H35" s="172"/>
      <c r="I35" s="173"/>
      <c r="J35" s="174"/>
      <c r="K35" s="171"/>
      <c r="L35" s="172"/>
      <c r="M35" s="173"/>
      <c r="N35" s="174"/>
    </row>
    <row r="36" spans="1:17" ht="30.75" customHeight="1" thickTop="1">
      <c r="A36" s="963" t="s">
        <v>192</v>
      </c>
      <c r="B36" s="964"/>
      <c r="C36" s="54"/>
      <c r="D36" s="55"/>
      <c r="E36" s="56"/>
      <c r="F36" s="57"/>
      <c r="G36" s="54"/>
      <c r="H36" s="55"/>
      <c r="I36" s="56"/>
      <c r="J36" s="57"/>
      <c r="K36" s="54"/>
      <c r="L36" s="55"/>
      <c r="M36" s="56"/>
      <c r="N36" s="57"/>
      <c r="Q36" t="s">
        <v>62</v>
      </c>
    </row>
    <row r="37" spans="1:17" ht="30.75" customHeight="1">
      <c r="A37" s="963"/>
      <c r="B37" s="964"/>
      <c r="C37" s="54"/>
      <c r="D37" s="55"/>
      <c r="E37" s="56"/>
      <c r="F37" s="57"/>
      <c r="G37" s="54"/>
      <c r="H37" s="55"/>
      <c r="I37" s="56"/>
      <c r="J37" s="57"/>
      <c r="K37" s="54"/>
      <c r="L37" s="55"/>
      <c r="M37" s="56"/>
      <c r="N37" s="57"/>
    </row>
    <row r="38" spans="1:17" ht="30.75" customHeight="1">
      <c r="A38" s="963"/>
      <c r="B38" s="964"/>
      <c r="C38" s="54"/>
      <c r="D38" s="55"/>
      <c r="E38" s="56"/>
      <c r="F38" s="57"/>
      <c r="G38" s="54"/>
      <c r="H38" s="55"/>
      <c r="I38" s="56"/>
      <c r="J38" s="57"/>
      <c r="K38" s="54"/>
      <c r="L38" s="55"/>
      <c r="M38" s="56"/>
      <c r="N38" s="57"/>
    </row>
    <row r="39" spans="1:17" ht="30.75" customHeight="1">
      <c r="A39" s="157"/>
      <c r="B39" s="158" t="s">
        <v>107</v>
      </c>
      <c r="C39" s="49"/>
      <c r="D39" s="50"/>
      <c r="E39" s="51"/>
      <c r="F39" s="52"/>
      <c r="G39" s="49"/>
      <c r="H39" s="50"/>
      <c r="I39" s="51"/>
      <c r="J39" s="52"/>
      <c r="K39" s="49"/>
      <c r="L39" s="50"/>
      <c r="M39" s="51"/>
      <c r="N39" s="52"/>
    </row>
    <row r="40" spans="1:17" s="17" customFormat="1" ht="30.75" customHeight="1">
      <c r="A40" s="157"/>
      <c r="B40" s="158" t="s">
        <v>108</v>
      </c>
      <c r="C40" s="49"/>
      <c r="D40" s="50"/>
      <c r="E40" s="51"/>
      <c r="F40" s="52"/>
      <c r="G40" s="49"/>
      <c r="H40" s="50"/>
      <c r="I40" s="51"/>
      <c r="J40" s="52"/>
      <c r="K40" s="49"/>
      <c r="L40" s="50"/>
      <c r="M40" s="51"/>
      <c r="N40" s="52"/>
    </row>
    <row r="41" spans="1:17" ht="18">
      <c r="A41" s="58"/>
      <c r="B41" s="58" t="s">
        <v>109</v>
      </c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</row>
    <row r="42" spans="1:17" ht="18">
      <c r="A42" s="58"/>
      <c r="B42" s="58" t="s">
        <v>110</v>
      </c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</row>
    <row r="43" spans="1:17" ht="18">
      <c r="A43" s="58"/>
      <c r="B43" s="58" t="s">
        <v>111</v>
      </c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</row>
    <row r="44" spans="1:17" ht="18">
      <c r="A44" s="58"/>
      <c r="B44" s="58" t="s">
        <v>112</v>
      </c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</row>
    <row r="45" spans="1:17" ht="18">
      <c r="A45" s="58"/>
      <c r="B45" s="58" t="s">
        <v>112</v>
      </c>
      <c r="C45" s="59"/>
      <c r="D45" s="59"/>
      <c r="E45" s="59"/>
      <c r="F45" s="61"/>
      <c r="G45" s="59"/>
      <c r="H45" s="59"/>
      <c r="I45" s="59"/>
      <c r="J45" s="59"/>
      <c r="K45" s="59"/>
      <c r="L45" s="59"/>
      <c r="M45" s="59"/>
      <c r="N45" s="59"/>
    </row>
    <row r="46" spans="1:17" s="624" customFormat="1" ht="15.75">
      <c r="A46" s="628"/>
      <c r="B46" s="629" t="s">
        <v>389</v>
      </c>
      <c r="C46" s="630"/>
      <c r="D46" s="630"/>
      <c r="E46" s="630"/>
      <c r="F46" s="630"/>
      <c r="G46" s="630"/>
      <c r="H46" s="630"/>
      <c r="I46" s="630"/>
      <c r="J46" s="630"/>
      <c r="K46" s="630"/>
      <c r="L46" s="631"/>
      <c r="M46" s="628"/>
      <c r="N46" s="628"/>
    </row>
    <row r="47" spans="1:17" s="624" customFormat="1" ht="15.75">
      <c r="A47" s="628"/>
      <c r="B47" s="629" t="s">
        <v>390</v>
      </c>
      <c r="C47" s="630"/>
      <c r="D47" s="630"/>
      <c r="E47" s="630"/>
      <c r="F47" s="630"/>
      <c r="G47" s="630"/>
      <c r="H47" s="630"/>
      <c r="I47" s="630"/>
      <c r="J47" s="630"/>
      <c r="K47" s="630"/>
      <c r="L47" s="630"/>
      <c r="M47" s="628"/>
      <c r="N47" s="628"/>
      <c r="O47" s="628"/>
      <c r="P47" s="628"/>
    </row>
    <row r="48" spans="1:17" s="624" customFormat="1" ht="15.75">
      <c r="A48" s="628"/>
      <c r="B48" s="629" t="s">
        <v>391</v>
      </c>
      <c r="C48" s="630"/>
      <c r="D48" s="630"/>
      <c r="E48" s="630"/>
      <c r="F48" s="630"/>
      <c r="G48" s="630"/>
      <c r="H48" s="630"/>
      <c r="I48" s="630"/>
      <c r="J48" s="630"/>
      <c r="K48" s="630"/>
      <c r="L48" s="630"/>
      <c r="M48" s="628"/>
      <c r="N48" s="628"/>
    </row>
    <row r="49" spans="1:14" s="624" customFormat="1" ht="15.75">
      <c r="A49" s="628"/>
      <c r="B49" s="629" t="s">
        <v>392</v>
      </c>
      <c r="C49" s="632"/>
      <c r="D49" s="630"/>
      <c r="E49" s="630"/>
      <c r="F49" s="630"/>
      <c r="G49" s="630"/>
      <c r="H49" s="630"/>
      <c r="I49" s="630"/>
      <c r="J49" s="630"/>
      <c r="K49" s="630"/>
      <c r="L49" s="630"/>
      <c r="M49" s="628"/>
      <c r="N49" s="628"/>
    </row>
    <row r="50" spans="1:14" s="624" customFormat="1" ht="15.75">
      <c r="A50" s="628"/>
      <c r="B50" s="629" t="s">
        <v>392</v>
      </c>
      <c r="C50" s="632"/>
      <c r="D50" s="630"/>
      <c r="E50" s="630"/>
      <c r="F50" s="630"/>
      <c r="G50" s="630"/>
      <c r="H50" s="630"/>
      <c r="I50" s="630"/>
      <c r="J50" s="630"/>
      <c r="K50" s="630"/>
      <c r="L50" s="630"/>
      <c r="M50" s="628"/>
      <c r="N50" s="628"/>
    </row>
    <row r="51" spans="1:14" s="624" customFormat="1" ht="15.75">
      <c r="A51" s="628"/>
      <c r="B51" s="629" t="s">
        <v>393</v>
      </c>
      <c r="C51" s="632"/>
      <c r="D51" s="630"/>
      <c r="E51" s="630"/>
      <c r="F51" s="630"/>
      <c r="G51" s="630"/>
      <c r="H51" s="630"/>
      <c r="I51" s="630"/>
      <c r="J51" s="630"/>
      <c r="K51" s="630"/>
      <c r="L51" s="630"/>
      <c r="M51" s="628"/>
      <c r="N51" s="628"/>
    </row>
    <row r="52" spans="1:14">
      <c r="B52" s="579"/>
      <c r="C52" s="580"/>
      <c r="D52" s="580"/>
      <c r="E52" s="580"/>
      <c r="F52" s="580"/>
      <c r="G52" s="580"/>
      <c r="H52" s="580"/>
      <c r="I52" s="580"/>
      <c r="J52" s="580"/>
      <c r="K52" s="580"/>
      <c r="L52" s="581"/>
    </row>
  </sheetData>
  <mergeCells count="12">
    <mergeCell ref="A1:G1"/>
    <mergeCell ref="M2:N2"/>
    <mergeCell ref="M3:N3"/>
    <mergeCell ref="A36:B38"/>
    <mergeCell ref="F5:I5"/>
    <mergeCell ref="B2:B3"/>
    <mergeCell ref="A2:A3"/>
    <mergeCell ref="A30:B32"/>
    <mergeCell ref="A33:B35"/>
    <mergeCell ref="C21:D21"/>
    <mergeCell ref="C2:L2"/>
    <mergeCell ref="C3:L3"/>
  </mergeCells>
  <pageMargins left="0.19" right="0.18" top="0.21" bottom="0.37" header="0.17" footer="0.2"/>
  <pageSetup paperSize="9" scale="44" orientation="portrait" horizontalDpi="4294967293" verticalDpi="203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C000"/>
  </sheetPr>
  <dimension ref="A1:R44"/>
  <sheetViews>
    <sheetView zoomScale="73" zoomScaleNormal="73" workbookViewId="0">
      <selection activeCell="L17" sqref="L17"/>
    </sheetView>
  </sheetViews>
  <sheetFormatPr defaultColWidth="21.140625" defaultRowHeight="12.75"/>
  <cols>
    <col min="1" max="1" width="6.7109375" style="17" customWidth="1"/>
    <col min="2" max="2" width="31.7109375" style="160" customWidth="1"/>
    <col min="3" max="11" width="13.140625" customWidth="1"/>
    <col min="12" max="12" width="13.140625" style="62" customWidth="1"/>
    <col min="13" max="13" width="13" bestFit="1" customWidth="1"/>
    <col min="14" max="14" width="19.5703125" customWidth="1"/>
  </cols>
  <sheetData>
    <row r="1" spans="1:18" ht="39" customHeight="1">
      <c r="A1" s="958">
        <v>44788</v>
      </c>
      <c r="B1" s="958"/>
      <c r="C1" s="958"/>
      <c r="D1" s="958"/>
      <c r="E1" s="958"/>
      <c r="F1" s="958"/>
      <c r="G1" s="958"/>
      <c r="J1" s="434"/>
      <c r="K1" s="688" t="s">
        <v>155</v>
      </c>
      <c r="L1" s="689" t="str">
        <f>'  - 1 -  '!N1</f>
        <v>2FZX</v>
      </c>
      <c r="M1" s="690" t="s">
        <v>113</v>
      </c>
      <c r="N1" s="676" t="s">
        <v>436</v>
      </c>
      <c r="R1" t="s">
        <v>431</v>
      </c>
    </row>
    <row r="2" spans="1:18" s="38" customFormat="1" ht="25.9" customHeight="1">
      <c r="A2" s="752"/>
      <c r="B2" s="967"/>
      <c r="C2" s="991" t="s">
        <v>428</v>
      </c>
      <c r="D2" s="992"/>
      <c r="E2" s="992"/>
      <c r="F2" s="992"/>
      <c r="G2" s="992"/>
      <c r="H2" s="992"/>
      <c r="I2" s="992"/>
      <c r="J2" s="992"/>
      <c r="K2" s="992"/>
      <c r="L2" s="993"/>
      <c r="M2" s="959" t="s">
        <v>96</v>
      </c>
      <c r="N2" s="960"/>
    </row>
    <row r="3" spans="1:18" s="38" customFormat="1" ht="35.25" customHeight="1">
      <c r="A3" s="754"/>
      <c r="B3" s="968"/>
      <c r="C3" s="994" t="s">
        <v>98</v>
      </c>
      <c r="D3" s="995"/>
      <c r="E3" s="995"/>
      <c r="F3" s="995"/>
      <c r="G3" s="995"/>
      <c r="H3" s="995"/>
      <c r="I3" s="995"/>
      <c r="J3" s="995"/>
      <c r="K3" s="995"/>
      <c r="L3" s="996"/>
      <c r="M3" s="989" t="s">
        <v>434</v>
      </c>
      <c r="N3" s="990"/>
    </row>
    <row r="4" spans="1:18" ht="29.25" customHeight="1">
      <c r="A4" s="53"/>
      <c r="B4" s="161"/>
      <c r="C4" s="3"/>
      <c r="D4" s="3"/>
      <c r="E4" s="3"/>
      <c r="F4" s="965" t="s">
        <v>264</v>
      </c>
      <c r="G4" s="966"/>
      <c r="H4" s="966"/>
      <c r="I4" s="966"/>
      <c r="J4" s="3"/>
      <c r="K4" s="3"/>
      <c r="L4" s="3"/>
      <c r="M4" s="3"/>
      <c r="N4" s="3"/>
    </row>
    <row r="5" spans="1:18" ht="39" customHeight="1">
      <c r="A5" s="144"/>
      <c r="B5" s="147" t="s">
        <v>280</v>
      </c>
      <c r="C5" s="47"/>
      <c r="D5" s="48"/>
      <c r="E5" s="43"/>
      <c r="F5" s="44"/>
      <c r="G5" s="47"/>
      <c r="H5" s="48"/>
      <c r="I5" s="43"/>
      <c r="J5" s="44"/>
      <c r="K5" s="47"/>
      <c r="L5" s="48"/>
      <c r="M5" s="43"/>
      <c r="N5" s="44"/>
    </row>
    <row r="6" spans="1:18" ht="39" customHeight="1">
      <c r="A6" s="144"/>
      <c r="B6" s="147" t="s">
        <v>49</v>
      </c>
      <c r="C6" s="47"/>
      <c r="D6" s="48"/>
      <c r="E6" s="43"/>
      <c r="F6" s="44"/>
      <c r="G6" s="47"/>
      <c r="H6" s="48"/>
      <c r="I6" s="43"/>
      <c r="J6" s="44"/>
      <c r="K6" s="47"/>
      <c r="L6" s="48"/>
      <c r="M6" s="43"/>
      <c r="N6" s="44"/>
    </row>
    <row r="7" spans="1:18" ht="39" customHeight="1">
      <c r="A7" s="144"/>
      <c r="B7" s="145" t="s">
        <v>99</v>
      </c>
      <c r="C7" s="43"/>
      <c r="D7" s="44"/>
      <c r="E7" s="45"/>
      <c r="F7" s="46"/>
      <c r="G7" s="43"/>
      <c r="H7" s="44"/>
      <c r="I7" s="45"/>
      <c r="J7" s="46"/>
      <c r="K7" s="43"/>
      <c r="L7" s="44"/>
      <c r="M7" s="45"/>
      <c r="N7" s="46"/>
    </row>
    <row r="8" spans="1:18" ht="39" customHeight="1">
      <c r="A8" s="144"/>
      <c r="B8" s="145" t="s">
        <v>71</v>
      </c>
      <c r="C8" s="43"/>
      <c r="D8" s="44"/>
      <c r="E8" s="45"/>
      <c r="F8" s="46"/>
      <c r="G8" s="43"/>
      <c r="H8" s="44"/>
      <c r="I8" s="45"/>
      <c r="J8" s="46"/>
      <c r="K8" s="43"/>
      <c r="L8" s="44"/>
      <c r="M8" s="45"/>
      <c r="N8" s="46"/>
    </row>
    <row r="9" spans="1:18" ht="39" customHeight="1">
      <c r="A9" s="144"/>
      <c r="B9" s="145" t="s">
        <v>72</v>
      </c>
      <c r="C9" s="43"/>
      <c r="D9" s="44"/>
      <c r="E9" s="45"/>
      <c r="F9" s="46"/>
      <c r="G9" s="43"/>
      <c r="H9" s="44"/>
      <c r="I9" s="45"/>
      <c r="J9" s="46"/>
      <c r="K9" s="43"/>
      <c r="L9" s="44"/>
      <c r="M9" s="45"/>
      <c r="N9" s="46"/>
    </row>
    <row r="10" spans="1:18" ht="39" customHeight="1">
      <c r="A10" s="146"/>
      <c r="B10" s="147" t="s">
        <v>100</v>
      </c>
      <c r="C10" s="43"/>
      <c r="D10" s="44"/>
      <c r="E10" s="45"/>
      <c r="F10" s="46"/>
      <c r="G10" s="43"/>
      <c r="H10" s="44"/>
      <c r="I10" s="45"/>
      <c r="J10" s="46"/>
      <c r="K10" s="43"/>
      <c r="L10" s="44"/>
      <c r="M10" s="45"/>
      <c r="N10" s="46"/>
    </row>
    <row r="11" spans="1:18" ht="39" customHeight="1">
      <c r="A11" s="175"/>
      <c r="B11" s="199" t="s">
        <v>193</v>
      </c>
      <c r="C11" s="43"/>
      <c r="D11" s="44"/>
      <c r="E11" s="45"/>
      <c r="F11" s="46"/>
      <c r="G11" s="43"/>
      <c r="H11" s="44"/>
      <c r="I11" s="45"/>
      <c r="J11" s="46"/>
      <c r="K11" s="43"/>
      <c r="L11" s="44"/>
      <c r="M11" s="45"/>
      <c r="N11" s="46"/>
    </row>
    <row r="12" spans="1:18" ht="39" customHeight="1">
      <c r="A12" s="175"/>
      <c r="B12" s="199" t="s">
        <v>194</v>
      </c>
      <c r="C12" s="43"/>
      <c r="D12" s="44"/>
      <c r="E12" s="45" t="s">
        <v>62</v>
      </c>
      <c r="F12" s="46"/>
      <c r="G12" s="43"/>
      <c r="H12" s="44"/>
      <c r="I12" s="45"/>
      <c r="J12" s="46"/>
      <c r="K12" s="43"/>
      <c r="L12" s="44"/>
      <c r="M12" s="45"/>
      <c r="N12" s="46"/>
    </row>
    <row r="13" spans="1:18" ht="39" customHeight="1">
      <c r="A13" s="148"/>
      <c r="B13" s="149" t="s">
        <v>101</v>
      </c>
      <c r="C13" s="49"/>
      <c r="D13" s="50"/>
      <c r="E13" s="51"/>
      <c r="F13" s="52"/>
      <c r="G13" s="49"/>
      <c r="H13" s="50"/>
      <c r="I13" s="51"/>
      <c r="J13" s="52"/>
      <c r="K13" s="49"/>
      <c r="L13" s="50"/>
      <c r="M13" s="51"/>
      <c r="N13" s="52"/>
    </row>
    <row r="14" spans="1:18" ht="39" customHeight="1">
      <c r="A14" s="148"/>
      <c r="B14" s="149" t="s">
        <v>102</v>
      </c>
      <c r="C14" s="49"/>
      <c r="D14" s="50"/>
      <c r="E14" s="51"/>
      <c r="F14" s="52"/>
      <c r="G14" s="49"/>
      <c r="H14" s="50"/>
      <c r="I14" s="51"/>
      <c r="J14" s="52"/>
      <c r="K14" s="49"/>
      <c r="L14" s="50"/>
      <c r="M14" s="51"/>
      <c r="N14" s="52"/>
    </row>
    <row r="15" spans="1:18" ht="39" customHeight="1">
      <c r="A15" s="152"/>
      <c r="B15" s="162" t="s">
        <v>270</v>
      </c>
      <c r="C15" s="47"/>
      <c r="D15" s="48"/>
      <c r="E15" s="43" t="s">
        <v>62</v>
      </c>
      <c r="F15" s="44"/>
      <c r="G15" s="47"/>
      <c r="H15" s="48"/>
      <c r="I15" s="43"/>
      <c r="J15" s="44"/>
      <c r="K15" s="47"/>
      <c r="L15" s="48"/>
      <c r="M15" s="43"/>
      <c r="N15" s="44"/>
    </row>
    <row r="16" spans="1:18" ht="39" customHeight="1">
      <c r="A16" s="144"/>
      <c r="B16" s="360" t="s">
        <v>297</v>
      </c>
      <c r="C16" s="43"/>
      <c r="D16" s="44"/>
      <c r="E16" s="45"/>
      <c r="F16" s="46"/>
      <c r="G16" s="43"/>
      <c r="H16" s="44"/>
      <c r="I16" s="45"/>
      <c r="J16" s="46"/>
      <c r="K16" s="43"/>
      <c r="L16" s="44"/>
      <c r="M16" s="45"/>
      <c r="N16" s="46"/>
    </row>
    <row r="17" spans="1:14" ht="39" customHeight="1">
      <c r="A17" s="144"/>
      <c r="B17" s="360" t="s">
        <v>265</v>
      </c>
      <c r="C17" s="43"/>
      <c r="D17" s="44"/>
      <c r="E17" s="45"/>
      <c r="F17" s="46"/>
      <c r="G17" s="43"/>
      <c r="H17" s="44"/>
      <c r="I17" s="45"/>
      <c r="J17" s="46"/>
      <c r="K17" s="43"/>
      <c r="L17" s="44"/>
      <c r="M17" s="45"/>
      <c r="N17" s="46"/>
    </row>
    <row r="18" spans="1:14" ht="39" customHeight="1">
      <c r="A18" s="144"/>
      <c r="B18" s="360" t="s">
        <v>298</v>
      </c>
      <c r="C18" s="43"/>
      <c r="D18" s="44"/>
      <c r="E18" s="45"/>
      <c r="F18" s="46"/>
      <c r="G18" s="43"/>
      <c r="H18" s="44"/>
      <c r="I18" s="45"/>
      <c r="J18" s="46"/>
      <c r="K18" s="43"/>
      <c r="L18" s="44"/>
      <c r="M18" s="45"/>
      <c r="N18" s="46"/>
    </row>
    <row r="19" spans="1:14" ht="39" customHeight="1">
      <c r="A19" s="144"/>
      <c r="B19" s="360" t="s">
        <v>266</v>
      </c>
      <c r="C19" s="43"/>
      <c r="D19" s="44"/>
      <c r="E19" s="45"/>
      <c r="F19" s="46"/>
      <c r="G19" s="43"/>
      <c r="H19" s="44"/>
      <c r="I19" s="45"/>
      <c r="J19" s="46"/>
      <c r="K19" s="43"/>
      <c r="L19" s="44"/>
      <c r="M19" s="45"/>
      <c r="N19" s="46"/>
    </row>
    <row r="20" spans="1:14" ht="39" customHeight="1">
      <c r="A20" s="155"/>
      <c r="B20" s="553" t="s">
        <v>106</v>
      </c>
      <c r="C20" s="43"/>
      <c r="D20" s="44"/>
      <c r="E20" s="45"/>
      <c r="F20" s="46"/>
      <c r="G20" s="43"/>
      <c r="H20" s="44"/>
      <c r="I20" s="45"/>
      <c r="J20" s="46"/>
      <c r="K20" s="43"/>
      <c r="L20" s="44"/>
      <c r="M20" s="45"/>
      <c r="N20" s="46"/>
    </row>
    <row r="21" spans="1:14" ht="39" customHeight="1">
      <c r="A21" s="155"/>
      <c r="B21" s="361" t="s">
        <v>299</v>
      </c>
      <c r="C21" s="43"/>
      <c r="D21" s="44"/>
      <c r="E21" s="45"/>
      <c r="F21" s="46"/>
      <c r="G21" s="43"/>
      <c r="H21" s="44"/>
      <c r="I21" s="45"/>
      <c r="J21" s="46"/>
      <c r="K21" s="43"/>
      <c r="L21" s="44"/>
      <c r="M21" s="45"/>
      <c r="N21" s="46"/>
    </row>
    <row r="22" spans="1:14" ht="39" customHeight="1">
      <c r="A22" s="144"/>
      <c r="B22" s="361" t="s">
        <v>300</v>
      </c>
      <c r="C22" s="43"/>
      <c r="D22" s="44"/>
      <c r="E22" s="45"/>
      <c r="F22" s="46"/>
      <c r="G22" s="43"/>
      <c r="H22" s="44"/>
      <c r="I22" s="45"/>
      <c r="J22" s="46"/>
      <c r="K22" s="43"/>
      <c r="L22" s="44"/>
      <c r="M22" s="45"/>
      <c r="N22" s="46"/>
    </row>
    <row r="23" spans="1:14" ht="39" customHeight="1">
      <c r="A23" s="144"/>
      <c r="B23" s="361" t="s">
        <v>301</v>
      </c>
      <c r="C23" s="43"/>
      <c r="D23" s="44"/>
      <c r="E23" s="45"/>
      <c r="F23" s="46"/>
      <c r="G23" s="43"/>
      <c r="H23" s="44"/>
      <c r="I23" s="45"/>
      <c r="J23" s="46"/>
      <c r="K23" s="43"/>
      <c r="L23" s="44"/>
      <c r="M23" s="45"/>
      <c r="N23" s="46"/>
    </row>
    <row r="24" spans="1:14" ht="39" customHeight="1">
      <c r="A24" s="144"/>
      <c r="B24" s="361" t="s">
        <v>302</v>
      </c>
      <c r="C24" s="43"/>
      <c r="D24" s="44"/>
      <c r="E24" s="45"/>
      <c r="F24" s="46"/>
      <c r="G24" s="43"/>
      <c r="H24" s="44"/>
      <c r="I24" s="45"/>
      <c r="J24" s="46"/>
      <c r="K24" s="43"/>
      <c r="L24" s="44"/>
      <c r="M24" s="45"/>
      <c r="N24" s="46"/>
    </row>
    <row r="25" spans="1:14" ht="39" customHeight="1">
      <c r="A25" s="153"/>
      <c r="B25" s="154" t="s">
        <v>104</v>
      </c>
      <c r="C25" s="43"/>
      <c r="D25" s="44"/>
      <c r="E25" s="45"/>
      <c r="F25" s="46"/>
      <c r="G25" s="43"/>
      <c r="H25" s="44"/>
      <c r="I25" s="45"/>
      <c r="J25" s="46"/>
      <c r="K25" s="43"/>
      <c r="L25" s="44"/>
      <c r="M25" s="45"/>
      <c r="N25" s="46"/>
    </row>
    <row r="26" spans="1:14" ht="39" customHeight="1">
      <c r="A26" s="153"/>
      <c r="B26" s="245" t="s">
        <v>267</v>
      </c>
      <c r="C26" s="43"/>
      <c r="D26" s="44"/>
      <c r="E26" s="45"/>
      <c r="F26" s="46"/>
      <c r="G26" s="43"/>
      <c r="H26" s="44"/>
      <c r="I26" s="45"/>
      <c r="J26" s="46"/>
      <c r="K26" s="43"/>
      <c r="L26" s="44"/>
      <c r="M26" s="45"/>
      <c r="N26" s="46"/>
    </row>
    <row r="27" spans="1:14" ht="39" customHeight="1">
      <c r="A27" s="153"/>
      <c r="B27" s="154" t="s">
        <v>105</v>
      </c>
      <c r="C27" s="43"/>
      <c r="D27" s="44"/>
      <c r="E27" s="45"/>
      <c r="F27" s="46"/>
      <c r="G27" s="43"/>
      <c r="H27" s="44"/>
      <c r="I27" s="45"/>
      <c r="J27" s="46"/>
      <c r="K27" s="43"/>
      <c r="L27" s="44"/>
      <c r="M27" s="45"/>
      <c r="N27" s="46"/>
    </row>
    <row r="28" spans="1:14" ht="39" customHeight="1" thickBot="1">
      <c r="A28" s="156"/>
      <c r="B28" s="362" t="s">
        <v>268</v>
      </c>
      <c r="C28" s="43"/>
      <c r="D28" s="44"/>
      <c r="E28" s="45"/>
      <c r="F28" s="46"/>
      <c r="G28" s="43"/>
      <c r="H28" s="44"/>
      <c r="I28" s="45"/>
      <c r="J28" s="46"/>
      <c r="K28" s="43"/>
      <c r="L28" s="44"/>
      <c r="M28" s="45"/>
      <c r="N28" s="46"/>
    </row>
    <row r="29" spans="1:14" ht="39" customHeight="1">
      <c r="A29" s="969" t="s">
        <v>190</v>
      </c>
      <c r="B29" s="970"/>
      <c r="C29" s="54"/>
      <c r="D29" s="55"/>
      <c r="E29" s="56"/>
      <c r="F29" s="57"/>
      <c r="G29" s="54"/>
      <c r="H29" s="55"/>
      <c r="I29" s="56"/>
      <c r="J29" s="57"/>
      <c r="K29" s="54"/>
      <c r="L29" s="55"/>
      <c r="M29" s="56"/>
      <c r="N29" s="57"/>
    </row>
    <row r="30" spans="1:14" ht="39" customHeight="1">
      <c r="A30" s="971"/>
      <c r="B30" s="972"/>
      <c r="C30" s="54"/>
      <c r="D30" s="55"/>
      <c r="E30" s="56"/>
      <c r="F30" s="57"/>
      <c r="G30" s="54"/>
      <c r="H30" s="55"/>
      <c r="I30" s="56"/>
      <c r="J30" s="57"/>
      <c r="K30" s="54"/>
      <c r="L30" s="55"/>
      <c r="M30" s="56"/>
      <c r="N30" s="57"/>
    </row>
    <row r="31" spans="1:14" ht="39" customHeight="1">
      <c r="A31" s="971"/>
      <c r="B31" s="972"/>
      <c r="C31" s="163"/>
      <c r="D31" s="164"/>
      <c r="E31" s="165"/>
      <c r="F31" s="166"/>
      <c r="G31" s="163"/>
      <c r="H31" s="164"/>
      <c r="I31" s="165"/>
      <c r="J31" s="166"/>
      <c r="K31" s="163"/>
      <c r="L31" s="164"/>
      <c r="M31" s="165"/>
      <c r="N31" s="166"/>
    </row>
    <row r="32" spans="1:14" ht="39" customHeight="1">
      <c r="A32" s="985" t="s">
        <v>191</v>
      </c>
      <c r="B32" s="986"/>
      <c r="C32" s="49"/>
      <c r="D32" s="50"/>
      <c r="E32" s="51"/>
      <c r="F32" s="52"/>
      <c r="G32" s="49"/>
      <c r="H32" s="50"/>
      <c r="I32" s="51"/>
      <c r="J32" s="52"/>
      <c r="K32" s="49"/>
      <c r="L32" s="50"/>
      <c r="M32" s="51"/>
      <c r="N32" s="52"/>
    </row>
    <row r="33" spans="1:17" ht="39" customHeight="1">
      <c r="A33" s="971"/>
      <c r="B33" s="972"/>
      <c r="C33" s="54"/>
      <c r="D33" s="55"/>
      <c r="E33" s="56"/>
      <c r="F33" s="57"/>
      <c r="G33" s="54"/>
      <c r="H33" s="55"/>
      <c r="I33" s="56"/>
      <c r="J33" s="57"/>
      <c r="K33" s="54"/>
      <c r="L33" s="55"/>
      <c r="M33" s="56"/>
      <c r="N33" s="57"/>
    </row>
    <row r="34" spans="1:17" ht="39" customHeight="1">
      <c r="A34" s="987"/>
      <c r="B34" s="988"/>
      <c r="C34" s="54"/>
      <c r="D34" s="55"/>
      <c r="E34" s="56"/>
      <c r="F34" s="57"/>
      <c r="G34" s="54"/>
      <c r="H34" s="55"/>
      <c r="I34" s="56"/>
      <c r="J34" s="57"/>
      <c r="K34" s="54"/>
      <c r="L34" s="55"/>
      <c r="M34" s="56"/>
      <c r="N34" s="57"/>
      <c r="Q34" t="s">
        <v>62</v>
      </c>
    </row>
    <row r="35" spans="1:17" ht="39" customHeight="1">
      <c r="A35" s="963" t="s">
        <v>192</v>
      </c>
      <c r="B35" s="964"/>
      <c r="C35" s="54"/>
      <c r="D35" s="55"/>
      <c r="E35" s="56"/>
      <c r="F35" s="57"/>
      <c r="G35" s="54"/>
      <c r="H35" s="55"/>
      <c r="I35" s="56"/>
      <c r="J35" s="57"/>
      <c r="K35" s="54"/>
      <c r="L35" s="55"/>
      <c r="M35" s="56"/>
      <c r="N35" s="57"/>
    </row>
    <row r="36" spans="1:17" ht="39" customHeight="1">
      <c r="A36" s="963"/>
      <c r="B36" s="964"/>
      <c r="C36" s="54"/>
      <c r="D36" s="55"/>
      <c r="E36" s="56"/>
      <c r="F36" s="57"/>
      <c r="G36" s="54"/>
      <c r="H36" s="55"/>
      <c r="I36" s="56"/>
      <c r="J36" s="57"/>
      <c r="K36" s="54"/>
      <c r="L36" s="55"/>
      <c r="M36" s="56"/>
      <c r="N36" s="57"/>
    </row>
    <row r="37" spans="1:17" ht="39" customHeight="1">
      <c r="A37" s="963"/>
      <c r="B37" s="964"/>
      <c r="C37" s="54"/>
      <c r="D37" s="55"/>
      <c r="E37" s="56"/>
      <c r="F37" s="57"/>
      <c r="G37" s="54"/>
      <c r="H37" s="55"/>
      <c r="I37" s="56"/>
      <c r="J37" s="57"/>
      <c r="K37" s="54"/>
      <c r="L37" s="55"/>
      <c r="M37" s="56"/>
      <c r="N37" s="57"/>
    </row>
    <row r="38" spans="1:17" s="17" customFormat="1" ht="39" customHeight="1">
      <c r="A38" s="157"/>
      <c r="B38" s="578" t="s">
        <v>411</v>
      </c>
      <c r="C38" s="49"/>
      <c r="D38" s="50"/>
      <c r="E38" s="51"/>
      <c r="F38" s="52"/>
      <c r="G38" s="49"/>
      <c r="H38" s="50"/>
      <c r="I38" s="51"/>
      <c r="J38" s="52"/>
      <c r="K38" s="49"/>
      <c r="L38" s="50"/>
      <c r="M38" s="51"/>
      <c r="N38" s="52"/>
    </row>
    <row r="39" spans="1:17" ht="20.25">
      <c r="A39" s="157"/>
      <c r="B39" s="158" t="s">
        <v>108</v>
      </c>
      <c r="C39" s="49"/>
      <c r="D39" s="50"/>
      <c r="E39" s="51"/>
      <c r="F39" s="52"/>
      <c r="G39" s="49"/>
      <c r="H39" s="50"/>
      <c r="I39" s="51"/>
      <c r="J39" s="52"/>
      <c r="K39" s="49"/>
      <c r="L39" s="50"/>
      <c r="M39" s="51"/>
      <c r="N39" s="52"/>
    </row>
    <row r="40" spans="1:17" ht="18">
      <c r="A40" s="58"/>
      <c r="B40" s="58" t="s">
        <v>109</v>
      </c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</row>
    <row r="41" spans="1:17" ht="18">
      <c r="A41" s="58"/>
      <c r="B41" s="58" t="s">
        <v>110</v>
      </c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</row>
    <row r="42" spans="1:17" ht="18">
      <c r="A42" s="58"/>
      <c r="B42" s="58" t="s">
        <v>111</v>
      </c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</row>
    <row r="43" spans="1:17" ht="18">
      <c r="A43" s="58"/>
      <c r="B43" s="58" t="s">
        <v>112</v>
      </c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</row>
    <row r="44" spans="1:17" ht="18">
      <c r="A44" s="58"/>
      <c r="B44" s="58" t="s">
        <v>112</v>
      </c>
      <c r="C44" s="59"/>
      <c r="D44" s="59"/>
      <c r="E44" s="59"/>
      <c r="F44" s="61"/>
      <c r="G44" s="59"/>
      <c r="H44" s="59"/>
      <c r="I44" s="59"/>
      <c r="J44" s="59"/>
      <c r="K44" s="59"/>
      <c r="L44" s="59"/>
      <c r="M44" s="59"/>
      <c r="N44" s="59"/>
    </row>
  </sheetData>
  <mergeCells count="11">
    <mergeCell ref="A1:G1"/>
    <mergeCell ref="A32:B34"/>
    <mergeCell ref="A35:B37"/>
    <mergeCell ref="M2:N2"/>
    <mergeCell ref="M3:N3"/>
    <mergeCell ref="F4:I4"/>
    <mergeCell ref="A2:A3"/>
    <mergeCell ref="B2:B3"/>
    <mergeCell ref="A29:B31"/>
    <mergeCell ref="C2:L2"/>
    <mergeCell ref="C3:L3"/>
  </mergeCells>
  <pageMargins left="0.19" right="0.18" top="0.21" bottom="0.26" header="0.17" footer="0.19"/>
  <pageSetup paperSize="9" scale="44" orientation="portrait" horizontalDpi="4294967293" verticalDpi="20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C000"/>
  </sheetPr>
  <dimension ref="A1:T42"/>
  <sheetViews>
    <sheetView tabSelected="1" zoomScale="64" zoomScaleNormal="64" workbookViewId="0">
      <selection activeCell="K9" sqref="K9"/>
    </sheetView>
  </sheetViews>
  <sheetFormatPr defaultColWidth="21.140625" defaultRowHeight="12.75"/>
  <cols>
    <col min="1" max="1" width="6.7109375" style="17" customWidth="1"/>
    <col min="2" max="2" width="33.140625" style="160" customWidth="1"/>
    <col min="3" max="3" width="13.140625" customWidth="1"/>
    <col min="4" max="4" width="15.5703125" customWidth="1"/>
    <col min="5" max="11" width="13.140625" customWidth="1"/>
    <col min="12" max="12" width="13.140625" style="62" customWidth="1"/>
    <col min="13" max="13" width="13" bestFit="1" customWidth="1"/>
    <col min="14" max="14" width="19.5703125" customWidth="1"/>
  </cols>
  <sheetData>
    <row r="1" spans="1:20" ht="39" customHeight="1">
      <c r="A1" s="997">
        <v>44788</v>
      </c>
      <c r="B1" s="997"/>
      <c r="C1" s="997"/>
      <c r="D1" s="997"/>
      <c r="E1" s="997"/>
      <c r="F1" s="997"/>
      <c r="G1" s="997"/>
      <c r="J1" s="434"/>
      <c r="K1" s="677" t="s">
        <v>196</v>
      </c>
      <c r="L1" s="571" t="s">
        <v>439</v>
      </c>
      <c r="M1" s="40" t="s">
        <v>113</v>
      </c>
      <c r="N1" s="41" t="s">
        <v>438</v>
      </c>
    </row>
    <row r="2" spans="1:20" s="38" customFormat="1" ht="33" customHeight="1">
      <c r="A2" s="752"/>
      <c r="B2" s="967"/>
      <c r="C2" s="1000" t="s">
        <v>428</v>
      </c>
      <c r="D2" s="1001"/>
      <c r="E2" s="1001"/>
      <c r="F2" s="1001"/>
      <c r="G2" s="1001"/>
      <c r="H2" s="1001"/>
      <c r="I2" s="1001"/>
      <c r="J2" s="1001"/>
      <c r="K2" s="1001"/>
      <c r="L2" s="1002"/>
      <c r="M2" s="959" t="s">
        <v>96</v>
      </c>
      <c r="N2" s="960"/>
    </row>
    <row r="3" spans="1:20" s="38" customFormat="1" ht="35.25" customHeight="1">
      <c r="A3" s="754"/>
      <c r="B3" s="968"/>
      <c r="C3" s="1003" t="s">
        <v>98</v>
      </c>
      <c r="D3" s="1004"/>
      <c r="E3" s="1004"/>
      <c r="F3" s="1004"/>
      <c r="G3" s="1004"/>
      <c r="H3" s="1004"/>
      <c r="I3" s="1004"/>
      <c r="J3" s="1004"/>
      <c r="K3" s="1004"/>
      <c r="L3" s="1005"/>
      <c r="M3" s="989" t="s">
        <v>434</v>
      </c>
      <c r="N3" s="990"/>
    </row>
    <row r="4" spans="1:20" ht="29.25" customHeight="1">
      <c r="A4" s="53"/>
      <c r="B4" s="161"/>
      <c r="C4" s="3"/>
      <c r="D4" s="3"/>
      <c r="E4" s="3"/>
      <c r="F4" s="998" t="s">
        <v>398</v>
      </c>
      <c r="G4" s="999"/>
      <c r="H4" s="999"/>
      <c r="I4" s="999"/>
      <c r="J4" s="3"/>
      <c r="K4" s="3"/>
      <c r="L4" s="3"/>
      <c r="M4" s="3"/>
      <c r="N4" s="3"/>
    </row>
    <row r="5" spans="1:20" ht="39" customHeight="1">
      <c r="A5" s="144"/>
      <c r="B5" s="147" t="s">
        <v>280</v>
      </c>
      <c r="C5" s="47"/>
      <c r="D5" s="48"/>
      <c r="E5" s="43"/>
      <c r="F5" s="44"/>
      <c r="G5" s="47"/>
      <c r="H5" s="48"/>
      <c r="I5" s="43"/>
      <c r="J5" s="44"/>
      <c r="K5" s="47"/>
      <c r="L5" s="48"/>
      <c r="M5" s="43"/>
      <c r="N5" s="44"/>
    </row>
    <row r="6" spans="1:20" ht="39" customHeight="1">
      <c r="A6" s="144"/>
      <c r="B6" s="147" t="s">
        <v>49</v>
      </c>
      <c r="C6" s="47"/>
      <c r="D6" s="48"/>
      <c r="E6" s="43"/>
      <c r="F6" s="44"/>
      <c r="G6" s="47"/>
      <c r="H6" s="48"/>
      <c r="I6" s="43"/>
      <c r="J6" s="44"/>
      <c r="K6" s="47"/>
      <c r="L6" s="48"/>
      <c r="M6" s="43"/>
      <c r="N6" s="44"/>
    </row>
    <row r="7" spans="1:20" ht="39" customHeight="1">
      <c r="A7" s="144"/>
      <c r="B7" s="145" t="s">
        <v>99</v>
      </c>
      <c r="C7" s="43"/>
      <c r="D7" s="44"/>
      <c r="E7" s="45"/>
      <c r="F7" s="46"/>
      <c r="G7" s="43"/>
      <c r="H7" s="44"/>
      <c r="I7" s="45"/>
      <c r="J7" s="46"/>
      <c r="K7" s="43"/>
      <c r="L7" s="44"/>
      <c r="M7" s="45"/>
      <c r="N7" s="46"/>
    </row>
    <row r="8" spans="1:20" ht="39" customHeight="1">
      <c r="A8" s="144"/>
      <c r="B8" s="145" t="s">
        <v>71</v>
      </c>
      <c r="C8" s="43"/>
      <c r="D8" s="44"/>
      <c r="E8" s="45"/>
      <c r="F8" s="46"/>
      <c r="G8" s="43"/>
      <c r="H8" s="44"/>
      <c r="I8" s="45"/>
      <c r="J8" s="46"/>
      <c r="K8" s="43"/>
      <c r="L8" s="44"/>
      <c r="M8" s="45"/>
      <c r="N8" s="46"/>
      <c r="T8" t="e">
        <f>'  - 1 -  '!A1:I1</f>
        <v>#VALUE!</v>
      </c>
    </row>
    <row r="9" spans="1:20" ht="39" customHeight="1">
      <c r="A9" s="144"/>
      <c r="B9" s="145" t="s">
        <v>72</v>
      </c>
      <c r="C9" s="43"/>
      <c r="D9" s="44"/>
      <c r="E9" s="45"/>
      <c r="F9" s="46"/>
      <c r="G9" s="43"/>
      <c r="H9" s="44"/>
      <c r="I9" s="45"/>
      <c r="J9" s="46"/>
      <c r="K9" s="43"/>
      <c r="L9" s="44"/>
      <c r="M9" s="45"/>
      <c r="N9" s="46"/>
    </row>
    <row r="10" spans="1:20" ht="39" customHeight="1">
      <c r="A10" s="146"/>
      <c r="B10" s="147" t="s">
        <v>100</v>
      </c>
      <c r="C10" s="43"/>
      <c r="D10" s="44"/>
      <c r="E10" s="45"/>
      <c r="F10" s="46"/>
      <c r="G10" s="43"/>
      <c r="H10" s="44"/>
      <c r="I10" s="45"/>
      <c r="J10" s="46"/>
      <c r="K10" s="43"/>
      <c r="L10" s="44"/>
      <c r="M10" s="45"/>
      <c r="N10" s="46"/>
    </row>
    <row r="11" spans="1:20" ht="39" customHeight="1">
      <c r="A11" s="148"/>
      <c r="B11" s="149" t="s">
        <v>101</v>
      </c>
      <c r="C11" s="49"/>
      <c r="D11" s="50"/>
      <c r="E11" s="51"/>
      <c r="F11" s="52"/>
      <c r="G11" s="49"/>
      <c r="H11" s="50"/>
      <c r="I11" s="51"/>
      <c r="J11" s="52"/>
      <c r="K11" s="49"/>
      <c r="L11" s="50"/>
      <c r="M11" s="51"/>
      <c r="N11" s="52"/>
    </row>
    <row r="12" spans="1:20" ht="39" customHeight="1">
      <c r="A12" s="150"/>
      <c r="B12" s="176" t="s">
        <v>195</v>
      </c>
      <c r="C12" s="49"/>
      <c r="D12" s="50"/>
      <c r="E12" s="51"/>
      <c r="F12" s="52"/>
      <c r="G12" s="49"/>
      <c r="H12" s="50"/>
      <c r="I12" s="51"/>
      <c r="J12" s="52"/>
      <c r="K12" s="49"/>
      <c r="L12" s="50"/>
      <c r="M12" s="51"/>
      <c r="N12" s="52"/>
    </row>
    <row r="13" spans="1:20" ht="39" customHeight="1">
      <c r="A13" s="150"/>
      <c r="B13" s="176" t="s">
        <v>383</v>
      </c>
      <c r="C13" s="49"/>
      <c r="D13" s="50"/>
      <c r="E13" s="51"/>
      <c r="F13" s="52"/>
      <c r="G13" s="49"/>
      <c r="H13" s="50"/>
      <c r="I13" s="51"/>
      <c r="J13" s="52"/>
      <c r="K13" s="49"/>
      <c r="L13" s="50"/>
      <c r="M13" s="51"/>
      <c r="N13" s="52"/>
    </row>
    <row r="14" spans="1:20" ht="39" customHeight="1">
      <c r="A14" s="148" t="s">
        <v>399</v>
      </c>
      <c r="B14" s="149" t="s">
        <v>102</v>
      </c>
      <c r="C14" s="49"/>
      <c r="D14" s="50"/>
      <c r="E14" s="51"/>
      <c r="F14" s="52"/>
      <c r="G14" s="49"/>
      <c r="H14" s="50"/>
      <c r="I14" s="51"/>
      <c r="J14" s="52"/>
      <c r="K14" s="49"/>
      <c r="L14" s="50"/>
      <c r="M14" s="51"/>
      <c r="N14" s="52"/>
    </row>
    <row r="15" spans="1:20" ht="39" customHeight="1">
      <c r="A15" s="152"/>
      <c r="B15" s="162" t="s">
        <v>270</v>
      </c>
      <c r="C15" s="47"/>
      <c r="D15" s="48"/>
      <c r="E15" s="43" t="s">
        <v>62</v>
      </c>
      <c r="F15" s="44"/>
      <c r="G15" s="47"/>
      <c r="H15" s="48"/>
      <c r="I15" s="43"/>
      <c r="J15" s="44"/>
      <c r="K15" s="47"/>
      <c r="L15" s="48"/>
      <c r="M15" s="43"/>
      <c r="N15" s="44"/>
    </row>
    <row r="16" spans="1:20" ht="39" customHeight="1">
      <c r="A16" s="144"/>
      <c r="B16" s="360" t="s">
        <v>297</v>
      </c>
      <c r="C16" s="43"/>
      <c r="D16" s="44"/>
      <c r="E16" s="45"/>
      <c r="F16" s="46"/>
      <c r="G16" s="43"/>
      <c r="H16" s="44"/>
      <c r="I16" s="45"/>
      <c r="J16" s="46"/>
      <c r="K16" s="43"/>
      <c r="L16" s="44"/>
      <c r="M16" s="45"/>
      <c r="N16" s="46"/>
    </row>
    <row r="17" spans="1:17" ht="39" customHeight="1">
      <c r="A17" s="144"/>
      <c r="B17" s="360" t="s">
        <v>265</v>
      </c>
      <c r="C17" s="43"/>
      <c r="D17" s="44"/>
      <c r="E17" s="45"/>
      <c r="F17" s="46"/>
      <c r="G17" s="43"/>
      <c r="H17" s="44"/>
      <c r="I17" s="45"/>
      <c r="J17" s="46"/>
      <c r="K17" s="43"/>
      <c r="L17" s="44"/>
      <c r="M17" s="45"/>
      <c r="N17" s="46"/>
    </row>
    <row r="18" spans="1:17" ht="39" customHeight="1">
      <c r="A18" s="155"/>
      <c r="B18" s="361" t="s">
        <v>299</v>
      </c>
      <c r="C18" s="43"/>
      <c r="D18" s="44"/>
      <c r="E18" s="45"/>
      <c r="F18" s="46"/>
      <c r="G18" s="43"/>
      <c r="H18" s="44"/>
      <c r="I18" s="45"/>
      <c r="J18" s="46"/>
      <c r="K18" s="43"/>
      <c r="L18" s="44"/>
      <c r="M18" s="45"/>
      <c r="N18" s="46"/>
    </row>
    <row r="19" spans="1:17" ht="39" customHeight="1">
      <c r="A19" s="144"/>
      <c r="B19" s="361" t="s">
        <v>300</v>
      </c>
      <c r="C19" s="43"/>
      <c r="D19" s="44"/>
      <c r="E19" s="45"/>
      <c r="F19" s="46"/>
      <c r="G19" s="43"/>
      <c r="H19" s="44"/>
      <c r="I19" s="45"/>
      <c r="J19" s="46"/>
      <c r="K19" s="43"/>
      <c r="L19" s="44"/>
      <c r="M19" s="45"/>
      <c r="N19" s="46"/>
    </row>
    <row r="20" spans="1:17" ht="39" customHeight="1">
      <c r="A20" s="144"/>
      <c r="B20" s="361" t="s">
        <v>301</v>
      </c>
      <c r="C20" s="43"/>
      <c r="D20" s="44"/>
      <c r="E20" s="45"/>
      <c r="F20" s="46"/>
      <c r="G20" s="43"/>
      <c r="H20" s="44"/>
      <c r="I20" s="45"/>
      <c r="J20" s="46"/>
      <c r="K20" s="43"/>
      <c r="L20" s="44"/>
      <c r="M20" s="45"/>
      <c r="N20" s="46"/>
    </row>
    <row r="21" spans="1:17" ht="39" customHeight="1">
      <c r="A21" s="144"/>
      <c r="B21" s="361" t="s">
        <v>302</v>
      </c>
      <c r="C21" s="43"/>
      <c r="D21" s="44"/>
      <c r="E21" s="45"/>
      <c r="F21" s="46"/>
      <c r="G21" s="43"/>
      <c r="H21" s="44"/>
      <c r="I21" s="45"/>
      <c r="J21" s="46"/>
      <c r="K21" s="43"/>
      <c r="L21" s="44"/>
      <c r="M21" s="45"/>
      <c r="N21" s="46"/>
    </row>
    <row r="22" spans="1:17" ht="39" customHeight="1">
      <c r="A22" s="583"/>
      <c r="B22" s="584" t="s">
        <v>401</v>
      </c>
      <c r="C22" s="43"/>
      <c r="D22" s="44"/>
      <c r="E22" s="45"/>
      <c r="F22" s="46"/>
      <c r="G22" s="43"/>
      <c r="H22" s="44"/>
      <c r="I22" s="45"/>
      <c r="J22" s="46"/>
      <c r="K22" s="43"/>
      <c r="L22" s="44"/>
      <c r="M22" s="45"/>
      <c r="N22" s="46"/>
    </row>
    <row r="23" spans="1:17" ht="39" customHeight="1">
      <c r="A23" s="583"/>
      <c r="B23" s="584" t="s">
        <v>402</v>
      </c>
      <c r="C23" s="43"/>
      <c r="D23" s="44"/>
      <c r="E23" s="45"/>
      <c r="F23" s="46"/>
      <c r="G23" s="43"/>
      <c r="H23" s="44"/>
      <c r="I23" s="45"/>
      <c r="J23" s="46"/>
      <c r="K23" s="43"/>
      <c r="L23" s="44"/>
      <c r="M23" s="45"/>
      <c r="N23" s="46"/>
    </row>
    <row r="24" spans="1:17" ht="39" customHeight="1">
      <c r="A24" s="583"/>
      <c r="B24" s="584" t="s">
        <v>267</v>
      </c>
      <c r="C24" s="43"/>
      <c r="D24" s="44"/>
      <c r="E24" s="45"/>
      <c r="F24" s="46"/>
      <c r="G24" s="43"/>
      <c r="H24" s="44"/>
      <c r="I24" s="45"/>
      <c r="J24" s="46"/>
      <c r="K24" s="43"/>
      <c r="L24" s="44"/>
      <c r="M24" s="45"/>
      <c r="N24" s="46"/>
    </row>
    <row r="25" spans="1:17" ht="39" customHeight="1">
      <c r="A25" s="583"/>
      <c r="B25" s="584" t="s">
        <v>105</v>
      </c>
      <c r="C25" s="43"/>
      <c r="D25" s="44"/>
      <c r="E25" s="45"/>
      <c r="F25" s="46"/>
      <c r="G25" s="43"/>
      <c r="H25" s="44"/>
      <c r="I25" s="45"/>
      <c r="J25" s="46"/>
      <c r="K25" s="43"/>
      <c r="L25" s="44"/>
      <c r="M25" s="45"/>
      <c r="N25" s="46"/>
    </row>
    <row r="26" spans="1:17" ht="39" customHeight="1" thickBot="1">
      <c r="A26" s="156"/>
      <c r="B26" s="362" t="s">
        <v>268</v>
      </c>
      <c r="C26" s="43"/>
      <c r="D26" s="44"/>
      <c r="E26" s="45"/>
      <c r="F26" s="46"/>
      <c r="G26" s="43"/>
      <c r="H26" s="44"/>
      <c r="I26" s="45"/>
      <c r="J26" s="46"/>
      <c r="K26" s="43"/>
      <c r="L26" s="44"/>
      <c r="M26" s="45"/>
      <c r="N26" s="46"/>
    </row>
    <row r="27" spans="1:17" ht="39" customHeight="1">
      <c r="A27" s="969" t="s">
        <v>190</v>
      </c>
      <c r="B27" s="970"/>
      <c r="C27" s="54"/>
      <c r="D27" s="55"/>
      <c r="E27" s="56"/>
      <c r="F27" s="57"/>
      <c r="G27" s="54"/>
      <c r="H27" s="55"/>
      <c r="I27" s="56"/>
      <c r="J27" s="57"/>
      <c r="K27" s="54"/>
      <c r="L27" s="55"/>
      <c r="M27" s="56"/>
      <c r="N27" s="57"/>
    </row>
    <row r="28" spans="1:17" ht="39" customHeight="1">
      <c r="A28" s="971"/>
      <c r="B28" s="972"/>
      <c r="C28" s="54"/>
      <c r="D28" s="55"/>
      <c r="E28" s="56"/>
      <c r="F28" s="57"/>
      <c r="G28" s="54"/>
      <c r="H28" s="55"/>
      <c r="I28" s="56"/>
      <c r="J28" s="57"/>
      <c r="K28" s="54"/>
      <c r="L28" s="55"/>
      <c r="M28" s="56"/>
      <c r="N28" s="57"/>
    </row>
    <row r="29" spans="1:17" ht="39" customHeight="1">
      <c r="A29" s="971"/>
      <c r="B29" s="972"/>
      <c r="C29" s="163"/>
      <c r="D29" s="164"/>
      <c r="E29" s="165"/>
      <c r="F29" s="166"/>
      <c r="G29" s="163"/>
      <c r="H29" s="164"/>
      <c r="I29" s="165"/>
      <c r="J29" s="166"/>
      <c r="K29" s="163"/>
      <c r="L29" s="164"/>
      <c r="M29" s="165"/>
      <c r="N29" s="166"/>
    </row>
    <row r="30" spans="1:17" ht="39" customHeight="1">
      <c r="A30" s="985" t="s">
        <v>191</v>
      </c>
      <c r="B30" s="986"/>
      <c r="C30" s="49"/>
      <c r="D30" s="50"/>
      <c r="E30" s="51"/>
      <c r="F30" s="52"/>
      <c r="G30" s="49"/>
      <c r="H30" s="50"/>
      <c r="I30" s="51"/>
      <c r="J30" s="52"/>
      <c r="K30" s="49"/>
      <c r="L30" s="50"/>
      <c r="M30" s="51"/>
      <c r="N30" s="52"/>
      <c r="Q30" t="s">
        <v>62</v>
      </c>
    </row>
    <row r="31" spans="1:17" ht="39" customHeight="1">
      <c r="A31" s="971"/>
      <c r="B31" s="972"/>
      <c r="C31" s="54"/>
      <c r="D31" s="55"/>
      <c r="E31" s="56"/>
      <c r="F31" s="57"/>
      <c r="G31" s="54"/>
      <c r="H31" s="55"/>
      <c r="I31" s="56"/>
      <c r="J31" s="57"/>
      <c r="K31" s="54"/>
      <c r="L31" s="55"/>
      <c r="M31" s="56"/>
      <c r="N31" s="57"/>
    </row>
    <row r="32" spans="1:17" ht="39" customHeight="1">
      <c r="A32" s="987"/>
      <c r="B32" s="988"/>
      <c r="C32" s="54"/>
      <c r="D32" s="55"/>
      <c r="E32" s="56"/>
      <c r="F32" s="57"/>
      <c r="G32" s="54"/>
      <c r="H32" s="55"/>
      <c r="I32" s="56"/>
      <c r="J32" s="57"/>
      <c r="K32" s="54"/>
      <c r="L32" s="55"/>
      <c r="M32" s="56"/>
      <c r="N32" s="57"/>
    </row>
    <row r="33" spans="1:14" ht="39" customHeight="1">
      <c r="A33" s="963" t="s">
        <v>192</v>
      </c>
      <c r="B33" s="964"/>
      <c r="C33" s="54"/>
      <c r="D33" s="55"/>
      <c r="E33" s="56"/>
      <c r="F33" s="57"/>
      <c r="G33" s="54"/>
      <c r="H33" s="55"/>
      <c r="I33" s="56"/>
      <c r="J33" s="57"/>
      <c r="K33" s="54"/>
      <c r="L33" s="55"/>
      <c r="M33" s="56"/>
      <c r="N33" s="57"/>
    </row>
    <row r="34" spans="1:14" s="17" customFormat="1" ht="39" customHeight="1">
      <c r="A34" s="963"/>
      <c r="B34" s="964"/>
      <c r="C34" s="54"/>
      <c r="D34" s="55"/>
      <c r="E34" s="56"/>
      <c r="F34" s="57"/>
      <c r="G34" s="54"/>
      <c r="H34" s="55"/>
      <c r="I34" s="56"/>
      <c r="J34" s="57"/>
      <c r="K34" s="54"/>
      <c r="L34" s="55"/>
      <c r="M34" s="56"/>
      <c r="N34" s="57"/>
    </row>
    <row r="35" spans="1:14" ht="29.25" customHeight="1">
      <c r="A35" s="963"/>
      <c r="B35" s="964"/>
      <c r="C35" s="54"/>
      <c r="D35" s="55"/>
      <c r="E35" s="56"/>
      <c r="F35" s="57"/>
      <c r="G35" s="54"/>
      <c r="H35" s="55"/>
      <c r="I35" s="56"/>
      <c r="J35" s="57"/>
      <c r="K35" s="54"/>
      <c r="L35" s="55"/>
      <c r="M35" s="56"/>
      <c r="N35" s="57"/>
    </row>
    <row r="36" spans="1:14" ht="20.25">
      <c r="A36" s="157"/>
      <c r="B36" s="585" t="s">
        <v>400</v>
      </c>
      <c r="C36" s="49"/>
      <c r="D36" s="50"/>
      <c r="E36" s="51"/>
      <c r="F36" s="52"/>
      <c r="G36" s="49"/>
      <c r="H36" s="50"/>
      <c r="I36" s="51"/>
      <c r="J36" s="52"/>
      <c r="K36" s="49"/>
      <c r="L36" s="50"/>
      <c r="M36" s="51"/>
      <c r="N36" s="52"/>
    </row>
    <row r="37" spans="1:14" ht="20.25">
      <c r="A37" s="157"/>
      <c r="B37" s="158" t="s">
        <v>108</v>
      </c>
      <c r="C37" s="49"/>
      <c r="D37" s="50"/>
      <c r="E37" s="51"/>
      <c r="F37" s="52"/>
      <c r="G37" s="49"/>
      <c r="H37" s="50"/>
      <c r="I37" s="51"/>
      <c r="J37" s="52"/>
      <c r="K37" s="49"/>
      <c r="L37" s="50"/>
      <c r="M37" s="51"/>
      <c r="N37" s="52"/>
    </row>
    <row r="38" spans="1:14" ht="18">
      <c r="A38" s="58"/>
      <c r="B38" s="58" t="s">
        <v>109</v>
      </c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</row>
    <row r="39" spans="1:14" ht="18">
      <c r="A39" s="58"/>
      <c r="B39" s="58" t="s">
        <v>110</v>
      </c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</row>
    <row r="40" spans="1:14" ht="18">
      <c r="A40" s="58"/>
      <c r="B40" s="58" t="s">
        <v>111</v>
      </c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</row>
    <row r="41" spans="1:14" ht="18">
      <c r="A41" s="58"/>
      <c r="B41" s="58" t="s">
        <v>112</v>
      </c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</row>
    <row r="42" spans="1:14" ht="18">
      <c r="A42" s="58"/>
      <c r="B42" s="58" t="s">
        <v>112</v>
      </c>
      <c r="C42" s="59"/>
      <c r="D42" s="59"/>
      <c r="E42" s="59"/>
      <c r="F42" s="61"/>
      <c r="G42" s="59"/>
      <c r="H42" s="59"/>
      <c r="I42" s="59"/>
      <c r="J42" s="59"/>
      <c r="K42" s="59"/>
      <c r="L42" s="59"/>
      <c r="M42" s="59"/>
      <c r="N42" s="59"/>
    </row>
  </sheetData>
  <mergeCells count="11">
    <mergeCell ref="M2:N2"/>
    <mergeCell ref="M3:N3"/>
    <mergeCell ref="F4:I4"/>
    <mergeCell ref="C2:L2"/>
    <mergeCell ref="C3:L3"/>
    <mergeCell ref="A1:G1"/>
    <mergeCell ref="A27:B29"/>
    <mergeCell ref="A30:B32"/>
    <mergeCell ref="A33:B35"/>
    <mergeCell ref="A2:A3"/>
    <mergeCell ref="B2:B3"/>
  </mergeCells>
  <pageMargins left="0.19" right="0.18" top="0.21" bottom="0.26" header="0.17" footer="0.19"/>
  <pageSetup paperSize="9" scale="44" orientation="portrait" horizontalDpi="4294967293" verticalDpi="203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C000"/>
  </sheetPr>
  <dimension ref="A1:R51"/>
  <sheetViews>
    <sheetView zoomScale="69" zoomScaleNormal="69" workbookViewId="0">
      <selection activeCell="L17" sqref="L17"/>
    </sheetView>
  </sheetViews>
  <sheetFormatPr defaultColWidth="21.140625" defaultRowHeight="12.75"/>
  <cols>
    <col min="1" max="1" width="6.7109375" style="17" customWidth="1"/>
    <col min="2" max="2" width="35.7109375" style="160" customWidth="1"/>
    <col min="3" max="11" width="13.140625" customWidth="1"/>
    <col min="12" max="12" width="13.140625" style="62" customWidth="1"/>
    <col min="13" max="13" width="13" bestFit="1" customWidth="1"/>
    <col min="14" max="14" width="20.28515625" bestFit="1" customWidth="1"/>
  </cols>
  <sheetData>
    <row r="1" spans="1:18" ht="33.75" customHeight="1">
      <c r="A1" s="935">
        <v>44788</v>
      </c>
      <c r="B1" s="935"/>
      <c r="C1" s="935"/>
      <c r="D1" s="935"/>
      <c r="E1" s="935"/>
      <c r="F1" s="935"/>
      <c r="G1" s="935"/>
      <c r="I1" s="32"/>
      <c r="K1" s="685" t="s">
        <v>155</v>
      </c>
      <c r="L1" s="686" t="str">
        <f>'  - 1 -  '!N1</f>
        <v>2FZX</v>
      </c>
      <c r="M1" s="40" t="s">
        <v>113</v>
      </c>
      <c r="N1" s="41" t="s">
        <v>436</v>
      </c>
      <c r="R1" t="s">
        <v>431</v>
      </c>
    </row>
    <row r="2" spans="1:18" s="38" customFormat="1" ht="24" customHeight="1">
      <c r="A2" s="752"/>
      <c r="B2" s="967"/>
      <c r="C2" s="991" t="s">
        <v>428</v>
      </c>
      <c r="D2" s="992"/>
      <c r="E2" s="992"/>
      <c r="F2" s="992"/>
      <c r="G2" s="992"/>
      <c r="H2" s="992"/>
      <c r="I2" s="992"/>
      <c r="J2" s="992"/>
      <c r="K2" s="992"/>
      <c r="L2" s="993"/>
      <c r="M2" s="959" t="s">
        <v>96</v>
      </c>
      <c r="N2" s="960"/>
    </row>
    <row r="3" spans="1:18" s="38" customFormat="1" ht="35.25" customHeight="1">
      <c r="A3" s="754"/>
      <c r="B3" s="968"/>
      <c r="C3" s="994" t="s">
        <v>98</v>
      </c>
      <c r="D3" s="995"/>
      <c r="E3" s="995"/>
      <c r="F3" s="995"/>
      <c r="G3" s="995"/>
      <c r="H3" s="995"/>
      <c r="I3" s="995"/>
      <c r="J3" s="995"/>
      <c r="K3" s="995"/>
      <c r="L3" s="996"/>
      <c r="M3" s="961" t="s">
        <v>434</v>
      </c>
      <c r="N3" s="962"/>
    </row>
    <row r="4" spans="1:18" ht="23.25">
      <c r="A4" s="53"/>
      <c r="B4" s="161"/>
      <c r="C4" s="3"/>
      <c r="D4" s="3"/>
      <c r="E4" s="3"/>
      <c r="F4" s="1023" t="s">
        <v>423</v>
      </c>
      <c r="G4" s="1024"/>
      <c r="H4" s="1024"/>
      <c r="I4" s="1024"/>
      <c r="J4" s="3"/>
      <c r="K4" s="3"/>
      <c r="L4" s="3"/>
      <c r="M4" s="3"/>
      <c r="N4" s="3"/>
    </row>
    <row r="5" spans="1:18" ht="30.75" customHeight="1">
      <c r="A5" s="649"/>
      <c r="B5" s="650" t="s">
        <v>280</v>
      </c>
      <c r="C5" s="47"/>
      <c r="D5" s="48"/>
      <c r="E5" s="43"/>
      <c r="F5" s="44"/>
      <c r="G5" s="47"/>
      <c r="H5" s="48"/>
      <c r="I5" s="43"/>
      <c r="J5" s="44"/>
      <c r="K5" s="47"/>
      <c r="L5" s="48"/>
      <c r="M5" s="43"/>
      <c r="N5" s="44"/>
    </row>
    <row r="6" spans="1:18" ht="30.75" customHeight="1">
      <c r="A6" s="649"/>
      <c r="B6" s="650" t="s">
        <v>416</v>
      </c>
      <c r="C6" s="47"/>
      <c r="D6" s="48"/>
      <c r="E6" s="43"/>
      <c r="F6" s="44"/>
      <c r="G6" s="47"/>
      <c r="H6" s="48"/>
      <c r="I6" s="43"/>
      <c r="J6" s="44"/>
      <c r="K6" s="47"/>
      <c r="L6" s="48"/>
      <c r="M6" s="43"/>
      <c r="N6" s="44"/>
    </row>
    <row r="7" spans="1:18" ht="36" customHeight="1">
      <c r="A7" s="649"/>
      <c r="B7" s="650" t="s">
        <v>417</v>
      </c>
      <c r="C7" s="47"/>
      <c r="D7" s="48"/>
      <c r="E7" s="43"/>
      <c r="F7" s="44"/>
      <c r="G7" s="47"/>
      <c r="H7" s="48"/>
      <c r="I7" s="43"/>
      <c r="J7" s="44"/>
      <c r="K7" s="47"/>
      <c r="L7" s="48"/>
      <c r="M7" s="43"/>
      <c r="N7" s="44"/>
    </row>
    <row r="8" spans="1:18" ht="30.75" customHeight="1">
      <c r="A8" s="649"/>
      <c r="B8" s="650" t="s">
        <v>418</v>
      </c>
      <c r="C8" s="47"/>
      <c r="D8" s="48"/>
      <c r="E8" s="43"/>
      <c r="F8" s="44"/>
      <c r="G8" s="47"/>
      <c r="H8" s="48"/>
      <c r="I8" s="43"/>
      <c r="J8" s="44"/>
      <c r="K8" s="47"/>
      <c r="L8" s="48"/>
      <c r="M8" s="43"/>
      <c r="N8" s="44"/>
    </row>
    <row r="9" spans="1:18" ht="30.75" customHeight="1">
      <c r="A9" s="649"/>
      <c r="B9" s="650" t="s">
        <v>49</v>
      </c>
      <c r="C9" s="47"/>
      <c r="D9" s="48"/>
      <c r="E9" s="43"/>
      <c r="F9" s="44"/>
      <c r="G9" s="47"/>
      <c r="H9" s="48"/>
      <c r="I9" s="43"/>
      <c r="J9" s="44"/>
      <c r="K9" s="47"/>
      <c r="L9" s="48"/>
      <c r="M9" s="43"/>
      <c r="N9" s="44"/>
    </row>
    <row r="10" spans="1:18" ht="30.75" customHeight="1">
      <c r="A10" s="649"/>
      <c r="B10" s="650" t="s">
        <v>99</v>
      </c>
      <c r="C10" s="43"/>
      <c r="D10" s="44"/>
      <c r="E10" s="45"/>
      <c r="F10" s="46"/>
      <c r="G10" s="43"/>
      <c r="H10" s="44"/>
      <c r="I10" s="45"/>
      <c r="J10" s="46"/>
      <c r="K10" s="43"/>
      <c r="L10" s="44"/>
      <c r="M10" s="45"/>
      <c r="N10" s="46"/>
    </row>
    <row r="11" spans="1:18" ht="30.75" customHeight="1">
      <c r="A11" s="649"/>
      <c r="B11" s="650" t="s">
        <v>71</v>
      </c>
      <c r="C11" s="43"/>
      <c r="D11" s="44"/>
      <c r="E11" s="45"/>
      <c r="F11" s="46"/>
      <c r="G11" s="43"/>
      <c r="H11" s="44"/>
      <c r="I11" s="45"/>
      <c r="J11" s="46"/>
      <c r="K11" s="43"/>
      <c r="L11" s="44"/>
      <c r="M11" s="45"/>
      <c r="N11" s="46"/>
    </row>
    <row r="12" spans="1:18" ht="30.75" customHeight="1">
      <c r="A12" s="651"/>
      <c r="B12" s="652" t="s">
        <v>100</v>
      </c>
      <c r="C12" s="43"/>
      <c r="D12" s="44"/>
      <c r="E12" s="45"/>
      <c r="F12" s="46"/>
      <c r="G12" s="43"/>
      <c r="H12" s="44"/>
      <c r="I12" s="45"/>
      <c r="J12" s="46"/>
      <c r="K12" s="43"/>
      <c r="L12" s="44"/>
      <c r="M12" s="45"/>
      <c r="N12" s="46"/>
    </row>
    <row r="13" spans="1:18" ht="30.75" customHeight="1">
      <c r="A13" s="653"/>
      <c r="B13" s="654" t="s">
        <v>193</v>
      </c>
      <c r="C13" s="43"/>
      <c r="D13" s="44"/>
      <c r="E13" s="45"/>
      <c r="F13" s="46"/>
      <c r="G13" s="43"/>
      <c r="H13" s="44"/>
      <c r="I13" s="45"/>
      <c r="J13" s="46"/>
      <c r="K13" s="43"/>
      <c r="L13" s="44"/>
      <c r="M13" s="45"/>
      <c r="N13" s="46"/>
    </row>
    <row r="14" spans="1:18" ht="30.75" customHeight="1">
      <c r="A14" s="653"/>
      <c r="B14" s="654" t="s">
        <v>194</v>
      </c>
      <c r="C14" s="43"/>
      <c r="D14" s="44"/>
      <c r="E14" s="45" t="s">
        <v>62</v>
      </c>
      <c r="F14" s="46"/>
      <c r="G14" s="43"/>
      <c r="H14" s="44"/>
      <c r="I14" s="45"/>
      <c r="J14" s="46"/>
      <c r="K14" s="43"/>
      <c r="L14" s="44"/>
      <c r="M14" s="45"/>
      <c r="N14" s="46"/>
    </row>
    <row r="15" spans="1:18" ht="30.75" customHeight="1">
      <c r="A15" s="655"/>
      <c r="B15" s="656" t="s">
        <v>101</v>
      </c>
      <c r="C15" s="49"/>
      <c r="D15" s="50"/>
      <c r="E15" s="51"/>
      <c r="F15" s="52"/>
      <c r="G15" s="49"/>
      <c r="H15" s="50"/>
      <c r="I15" s="51"/>
      <c r="J15" s="52"/>
      <c r="K15" s="49"/>
      <c r="L15" s="50"/>
      <c r="M15" s="51"/>
      <c r="N15" s="52"/>
    </row>
    <row r="16" spans="1:18" ht="30.75" customHeight="1">
      <c r="A16" s="655"/>
      <c r="B16" s="656" t="s">
        <v>102</v>
      </c>
      <c r="C16" s="49"/>
      <c r="D16" s="50"/>
      <c r="E16" s="51"/>
      <c r="F16" s="52"/>
      <c r="G16" s="49"/>
      <c r="H16" s="50"/>
      <c r="I16" s="51"/>
      <c r="J16" s="52"/>
      <c r="K16" s="49"/>
      <c r="L16" s="50"/>
      <c r="M16" s="51"/>
      <c r="N16" s="52"/>
    </row>
    <row r="17" spans="1:14" ht="30.75" customHeight="1">
      <c r="A17" s="657"/>
      <c r="B17" s="678" t="s">
        <v>103</v>
      </c>
      <c r="C17" s="49"/>
      <c r="D17" s="50"/>
      <c r="E17" s="51"/>
      <c r="F17" s="52"/>
      <c r="G17" s="49"/>
      <c r="H17" s="50"/>
      <c r="I17" s="51"/>
      <c r="J17" s="52"/>
      <c r="K17" s="49"/>
      <c r="L17" s="50"/>
      <c r="M17" s="51"/>
      <c r="N17" s="52"/>
    </row>
    <row r="18" spans="1:14" ht="30.75" customHeight="1">
      <c r="A18" s="658"/>
      <c r="B18" s="659" t="s">
        <v>270</v>
      </c>
      <c r="C18" s="47"/>
      <c r="D18" s="48"/>
      <c r="E18" s="43" t="s">
        <v>62</v>
      </c>
      <c r="F18" s="44"/>
      <c r="G18" s="47"/>
      <c r="H18" s="48"/>
      <c r="I18" s="43"/>
      <c r="J18" s="44"/>
      <c r="K18" s="47"/>
      <c r="L18" s="48"/>
      <c r="M18" s="43"/>
      <c r="N18" s="44"/>
    </row>
    <row r="19" spans="1:14" ht="30.75" customHeight="1">
      <c r="A19" s="649"/>
      <c r="B19" s="660" t="s">
        <v>295</v>
      </c>
      <c r="C19" s="977"/>
      <c r="D19" s="978"/>
      <c r="E19" s="43"/>
      <c r="F19" s="44"/>
      <c r="G19" s="47"/>
      <c r="H19" s="48"/>
      <c r="I19" s="43"/>
      <c r="J19" s="44"/>
      <c r="K19" s="47"/>
      <c r="L19" s="48"/>
      <c r="M19" s="43"/>
      <c r="N19" s="44"/>
    </row>
    <row r="20" spans="1:14" ht="30.75" customHeight="1">
      <c r="A20" s="649"/>
      <c r="B20" s="660" t="s">
        <v>271</v>
      </c>
      <c r="C20" s="43"/>
      <c r="D20" s="44"/>
      <c r="E20" s="45"/>
      <c r="F20" s="46"/>
      <c r="G20" s="43"/>
      <c r="H20" s="44"/>
      <c r="I20" s="45"/>
      <c r="J20" s="46"/>
      <c r="K20" s="43"/>
      <c r="L20" s="44"/>
      <c r="M20" s="45"/>
      <c r="N20" s="46"/>
    </row>
    <row r="21" spans="1:14" ht="30.75" customHeight="1">
      <c r="A21" s="649"/>
      <c r="B21" s="660" t="s">
        <v>296</v>
      </c>
      <c r="C21" s="43"/>
      <c r="D21" s="44"/>
      <c r="E21" s="45"/>
      <c r="F21" s="46"/>
      <c r="G21" s="43"/>
      <c r="H21" s="44"/>
      <c r="I21" s="45"/>
      <c r="J21" s="46"/>
      <c r="K21" s="43"/>
      <c r="L21" s="44"/>
      <c r="M21" s="45"/>
      <c r="N21" s="46"/>
    </row>
    <row r="22" spans="1:14" ht="30.75" customHeight="1">
      <c r="A22" s="649"/>
      <c r="B22" s="660" t="s">
        <v>272</v>
      </c>
      <c r="C22" s="43"/>
      <c r="D22" s="43"/>
      <c r="E22" s="45"/>
      <c r="F22" s="46"/>
      <c r="G22" s="43"/>
      <c r="H22" s="44"/>
      <c r="I22" s="45"/>
      <c r="J22" s="46"/>
      <c r="K22" s="43"/>
      <c r="L22" s="44"/>
      <c r="M22" s="45"/>
      <c r="N22" s="46"/>
    </row>
    <row r="23" spans="1:14" ht="30.75" customHeight="1">
      <c r="A23" s="155"/>
      <c r="B23" s="661" t="s">
        <v>106</v>
      </c>
      <c r="C23" s="43"/>
      <c r="D23" s="44"/>
      <c r="E23" s="45"/>
      <c r="F23" s="46"/>
      <c r="G23" s="43"/>
      <c r="H23" s="44"/>
      <c r="I23" s="45"/>
      <c r="J23" s="46"/>
      <c r="K23" s="43"/>
      <c r="L23" s="44"/>
      <c r="M23" s="45"/>
      <c r="N23" s="46"/>
    </row>
    <row r="24" spans="1:14" ht="30.75" customHeight="1">
      <c r="A24" s="155"/>
      <c r="B24" s="650" t="s">
        <v>273</v>
      </c>
      <c r="C24" s="43"/>
      <c r="D24" s="44"/>
      <c r="E24" s="45"/>
      <c r="F24" s="46"/>
      <c r="G24" s="43"/>
      <c r="H24" s="44"/>
      <c r="I24" s="45"/>
      <c r="J24" s="46"/>
      <c r="K24" s="43"/>
      <c r="L24" s="44"/>
      <c r="M24" s="45"/>
      <c r="N24" s="46"/>
    </row>
    <row r="25" spans="1:14" ht="30.75" customHeight="1">
      <c r="A25" s="155"/>
      <c r="B25" s="650" t="s">
        <v>269</v>
      </c>
      <c r="C25" s="43"/>
      <c r="D25" s="44"/>
      <c r="E25" s="45"/>
      <c r="F25" s="46"/>
      <c r="G25" s="43"/>
      <c r="H25" s="44"/>
      <c r="I25" s="45"/>
      <c r="J25" s="46"/>
      <c r="K25" s="43"/>
      <c r="L25" s="44"/>
      <c r="M25" s="45"/>
      <c r="N25" s="46"/>
    </row>
    <row r="26" spans="1:14" ht="30.75" customHeight="1">
      <c r="A26" s="155"/>
      <c r="B26" s="652" t="s">
        <v>105</v>
      </c>
      <c r="C26" s="43"/>
      <c r="D26" s="44"/>
      <c r="E26" s="45"/>
      <c r="F26" s="46"/>
      <c r="G26" s="43"/>
      <c r="H26" s="44"/>
      <c r="I26" s="45"/>
      <c r="J26" s="46"/>
      <c r="K26" s="43"/>
      <c r="L26" s="44"/>
      <c r="M26" s="45"/>
      <c r="N26" s="46"/>
    </row>
    <row r="27" spans="1:14" ht="30.75" customHeight="1">
      <c r="A27" s="156"/>
      <c r="B27" s="662" t="s">
        <v>268</v>
      </c>
      <c r="C27" s="43"/>
      <c r="D27" s="44"/>
      <c r="E27" s="45"/>
      <c r="F27" s="46"/>
      <c r="G27" s="43"/>
      <c r="H27" s="44"/>
      <c r="I27" s="45"/>
      <c r="J27" s="46"/>
      <c r="K27" s="43"/>
      <c r="L27" s="44"/>
      <c r="M27" s="45"/>
      <c r="N27" s="46"/>
    </row>
    <row r="28" spans="1:14" ht="30.75" customHeight="1">
      <c r="A28" s="1006" t="s">
        <v>420</v>
      </c>
      <c r="B28" s="1007"/>
      <c r="C28" s="642"/>
      <c r="D28" s="643"/>
      <c r="E28" s="644"/>
      <c r="F28" s="645"/>
      <c r="G28" s="642"/>
      <c r="H28" s="643"/>
      <c r="I28" s="644"/>
      <c r="J28" s="645"/>
      <c r="K28" s="642"/>
      <c r="L28" s="643"/>
      <c r="M28" s="644"/>
      <c r="N28" s="645"/>
    </row>
    <row r="29" spans="1:14" ht="30.75" customHeight="1">
      <c r="A29" s="1006" t="s">
        <v>429</v>
      </c>
      <c r="B29" s="1007"/>
      <c r="C29" s="642"/>
      <c r="D29" s="643"/>
      <c r="E29" s="644"/>
      <c r="F29" s="645"/>
      <c r="G29" s="642"/>
      <c r="H29" s="643"/>
      <c r="I29" s="644"/>
      <c r="J29" s="645"/>
      <c r="K29" s="642"/>
      <c r="L29" s="643"/>
      <c r="M29" s="644"/>
      <c r="N29" s="645"/>
    </row>
    <row r="30" spans="1:14" ht="30.75" customHeight="1">
      <c r="A30" s="1006" t="s">
        <v>430</v>
      </c>
      <c r="B30" s="1007"/>
      <c r="C30" s="642"/>
      <c r="D30" s="643"/>
      <c r="E30" s="644"/>
      <c r="F30" s="645"/>
      <c r="G30" s="642"/>
      <c r="H30" s="643"/>
      <c r="I30" s="644"/>
      <c r="J30" s="645"/>
      <c r="K30" s="642"/>
      <c r="L30" s="643"/>
      <c r="M30" s="644"/>
      <c r="N30" s="645"/>
    </row>
    <row r="31" spans="1:14" ht="30.75" customHeight="1">
      <c r="A31" s="1025" t="s">
        <v>190</v>
      </c>
      <c r="B31" s="1026"/>
      <c r="C31" s="54"/>
      <c r="D31" s="55"/>
      <c r="E31" s="56"/>
      <c r="F31" s="57"/>
      <c r="G31" s="54"/>
      <c r="H31" s="55"/>
      <c r="I31" s="56"/>
      <c r="J31" s="57"/>
      <c r="K31" s="54"/>
      <c r="L31" s="55"/>
      <c r="M31" s="56"/>
      <c r="N31" s="57"/>
    </row>
    <row r="32" spans="1:14" ht="30.75" customHeight="1">
      <c r="A32" s="1025"/>
      <c r="B32" s="1026"/>
      <c r="C32" s="54"/>
      <c r="D32" s="55"/>
      <c r="E32" s="56"/>
      <c r="F32" s="57"/>
      <c r="G32" s="54"/>
      <c r="H32" s="55"/>
      <c r="I32" s="56"/>
      <c r="J32" s="57"/>
      <c r="K32" s="54"/>
      <c r="L32" s="55"/>
      <c r="M32" s="56"/>
      <c r="N32" s="57"/>
    </row>
    <row r="33" spans="1:17" ht="30.75" customHeight="1" thickBot="1">
      <c r="A33" s="1025"/>
      <c r="B33" s="1026"/>
      <c r="C33" s="163"/>
      <c r="D33" s="164"/>
      <c r="E33" s="165"/>
      <c r="F33" s="166"/>
      <c r="G33" s="163"/>
      <c r="H33" s="164"/>
      <c r="I33" s="165"/>
      <c r="J33" s="166"/>
      <c r="K33" s="163"/>
      <c r="L33" s="164"/>
      <c r="M33" s="165"/>
      <c r="N33" s="166"/>
    </row>
    <row r="34" spans="1:17" ht="30.75" customHeight="1" thickTop="1">
      <c r="A34" s="1027" t="s">
        <v>191</v>
      </c>
      <c r="B34" s="1028"/>
      <c r="C34" s="167"/>
      <c r="D34" s="168"/>
      <c r="E34" s="169"/>
      <c r="F34" s="170"/>
      <c r="G34" s="167"/>
      <c r="H34" s="168"/>
      <c r="I34" s="169"/>
      <c r="J34" s="170"/>
      <c r="K34" s="167"/>
      <c r="L34" s="168"/>
      <c r="M34" s="169"/>
      <c r="N34" s="170"/>
    </row>
    <row r="35" spans="1:17" ht="30.75" customHeight="1">
      <c r="A35" s="1025"/>
      <c r="B35" s="1026"/>
      <c r="C35" s="54"/>
      <c r="D35" s="55"/>
      <c r="E35" s="56"/>
      <c r="F35" s="57"/>
      <c r="G35" s="54"/>
      <c r="H35" s="55"/>
      <c r="I35" s="56"/>
      <c r="J35" s="57"/>
      <c r="K35" s="54"/>
      <c r="L35" s="55"/>
      <c r="M35" s="56"/>
      <c r="N35" s="57"/>
    </row>
    <row r="36" spans="1:17" ht="30.75" customHeight="1" thickBot="1">
      <c r="A36" s="1025"/>
      <c r="B36" s="1026"/>
      <c r="C36" s="171"/>
      <c r="D36" s="172"/>
      <c r="E36" s="173"/>
      <c r="F36" s="174"/>
      <c r="G36" s="171"/>
      <c r="H36" s="172"/>
      <c r="I36" s="173"/>
      <c r="J36" s="174"/>
      <c r="K36" s="171"/>
      <c r="L36" s="172"/>
      <c r="M36" s="173"/>
      <c r="N36" s="174"/>
    </row>
    <row r="37" spans="1:17" ht="30.75" customHeight="1" thickTop="1">
      <c r="A37" s="1029" t="s">
        <v>192</v>
      </c>
      <c r="B37" s="1029"/>
      <c r="C37" s="54"/>
      <c r="D37" s="55"/>
      <c r="E37" s="56"/>
      <c r="F37" s="57"/>
      <c r="G37" s="54"/>
      <c r="H37" s="55"/>
      <c r="I37" s="56"/>
      <c r="J37" s="57"/>
      <c r="K37" s="54"/>
      <c r="L37" s="55"/>
      <c r="M37" s="56"/>
      <c r="N37" s="57"/>
      <c r="Q37" t="s">
        <v>62</v>
      </c>
    </row>
    <row r="38" spans="1:17" ht="30.75" customHeight="1">
      <c r="A38" s="1029"/>
      <c r="B38" s="1029"/>
      <c r="C38" s="54"/>
      <c r="D38" s="55"/>
      <c r="E38" s="56"/>
      <c r="F38" s="57"/>
      <c r="G38" s="54"/>
      <c r="H38" s="55"/>
      <c r="I38" s="56"/>
      <c r="J38" s="57"/>
      <c r="K38" s="54"/>
      <c r="L38" s="55"/>
      <c r="M38" s="56"/>
      <c r="N38" s="57"/>
    </row>
    <row r="39" spans="1:17" ht="30.75" customHeight="1">
      <c r="A39" s="1029"/>
      <c r="B39" s="1029"/>
      <c r="C39" s="54"/>
      <c r="D39" s="55"/>
      <c r="E39" s="56"/>
      <c r="F39" s="57"/>
      <c r="G39" s="54"/>
      <c r="H39" s="55"/>
      <c r="I39" s="56"/>
      <c r="J39" s="57"/>
      <c r="K39" s="54"/>
      <c r="L39" s="55"/>
      <c r="M39" s="56"/>
      <c r="N39" s="57"/>
    </row>
    <row r="40" spans="1:17" ht="30.75" customHeight="1">
      <c r="A40" s="663"/>
      <c r="B40" s="664" t="s">
        <v>419</v>
      </c>
      <c r="C40" s="54"/>
      <c r="D40" s="55"/>
      <c r="E40" s="56"/>
      <c r="F40" s="57"/>
      <c r="G40" s="54"/>
      <c r="H40" s="55"/>
      <c r="I40" s="56"/>
      <c r="J40" s="57"/>
      <c r="K40" s="54"/>
      <c r="L40" s="55"/>
      <c r="M40" s="56"/>
      <c r="N40" s="57"/>
    </row>
    <row r="41" spans="1:17" ht="30.75" customHeight="1">
      <c r="A41" s="665"/>
      <c r="B41" s="666" t="s">
        <v>107</v>
      </c>
      <c r="C41" s="49"/>
      <c r="D41" s="50"/>
      <c r="E41" s="51"/>
      <c r="F41" s="52"/>
      <c r="G41" s="49"/>
      <c r="H41" s="50"/>
      <c r="I41" s="51"/>
      <c r="J41" s="52"/>
      <c r="K41" s="49"/>
      <c r="L41" s="50"/>
      <c r="M41" s="51"/>
      <c r="N41" s="52"/>
    </row>
    <row r="42" spans="1:17" s="17" customFormat="1" ht="30.75" customHeight="1">
      <c r="A42" s="665"/>
      <c r="B42" s="666" t="s">
        <v>108</v>
      </c>
      <c r="C42" s="49"/>
      <c r="D42" s="50"/>
      <c r="E42" s="51"/>
      <c r="F42" s="52"/>
      <c r="G42" s="49"/>
      <c r="H42" s="50"/>
      <c r="I42" s="51"/>
      <c r="J42" s="52"/>
      <c r="K42" s="49"/>
      <c r="L42" s="50"/>
      <c r="M42" s="51"/>
      <c r="N42" s="52"/>
    </row>
    <row r="43" spans="1:17" ht="30.75" customHeight="1">
      <c r="A43" s="1008" t="s">
        <v>23</v>
      </c>
      <c r="B43" s="1009"/>
      <c r="C43" s="1014"/>
      <c r="D43" s="1015"/>
      <c r="E43" s="1015"/>
      <c r="F43" s="1015"/>
      <c r="G43" s="1015"/>
      <c r="H43" s="1015"/>
      <c r="I43" s="1015"/>
      <c r="J43" s="1015"/>
      <c r="K43" s="1015"/>
      <c r="L43" s="1015"/>
      <c r="M43" s="1015"/>
      <c r="N43" s="1016"/>
    </row>
    <row r="44" spans="1:17" ht="30.75" customHeight="1">
      <c r="A44" s="1010"/>
      <c r="B44" s="1011"/>
      <c r="C44" s="1017"/>
      <c r="D44" s="1018"/>
      <c r="E44" s="1018"/>
      <c r="F44" s="1018"/>
      <c r="G44" s="1018"/>
      <c r="H44" s="1018"/>
      <c r="I44" s="1018"/>
      <c r="J44" s="1018"/>
      <c r="K44" s="1018"/>
      <c r="L44" s="1018"/>
      <c r="M44" s="1018"/>
      <c r="N44" s="1019"/>
    </row>
    <row r="45" spans="1:17" ht="30.75" customHeight="1">
      <c r="A45" s="1010"/>
      <c r="B45" s="1011"/>
      <c r="C45" s="1017"/>
      <c r="D45" s="1018"/>
      <c r="E45" s="1018"/>
      <c r="F45" s="1018"/>
      <c r="G45" s="1018"/>
      <c r="H45" s="1018"/>
      <c r="I45" s="1018"/>
      <c r="J45" s="1018"/>
      <c r="K45" s="1018"/>
      <c r="L45" s="1018"/>
      <c r="M45" s="1018"/>
      <c r="N45" s="1019"/>
    </row>
    <row r="46" spans="1:17" s="17" customFormat="1" ht="30.75" customHeight="1">
      <c r="A46" s="1012"/>
      <c r="B46" s="1013"/>
      <c r="C46" s="1020"/>
      <c r="D46" s="1021"/>
      <c r="E46" s="1021"/>
      <c r="F46" s="1021"/>
      <c r="G46" s="1021"/>
      <c r="H46" s="1021"/>
      <c r="I46" s="1021"/>
      <c r="J46" s="1021"/>
      <c r="K46" s="1021"/>
      <c r="L46" s="1021"/>
      <c r="M46" s="1021"/>
      <c r="N46" s="1022"/>
    </row>
    <row r="47" spans="1:17" ht="18.75">
      <c r="A47" s="58"/>
      <c r="B47" s="667" t="s">
        <v>424</v>
      </c>
      <c r="C47" s="668"/>
      <c r="D47" s="668"/>
      <c r="E47" s="668"/>
      <c r="F47" s="668"/>
      <c r="G47" s="668"/>
      <c r="H47" s="668"/>
      <c r="I47" s="668"/>
      <c r="J47" s="668"/>
      <c r="K47" s="59"/>
      <c r="L47" s="59"/>
      <c r="M47" s="59"/>
      <c r="N47" s="59"/>
    </row>
    <row r="48" spans="1:17" ht="18.75">
      <c r="A48" s="58"/>
      <c r="B48" s="667" t="s">
        <v>425</v>
      </c>
      <c r="C48" s="669"/>
      <c r="D48" s="669"/>
      <c r="E48" s="669"/>
      <c r="F48" s="669"/>
      <c r="G48" s="669"/>
      <c r="H48" s="669"/>
      <c r="I48" s="669"/>
      <c r="J48" s="669"/>
      <c r="K48" s="60"/>
      <c r="L48" s="60"/>
      <c r="M48" s="60"/>
      <c r="N48" s="60"/>
    </row>
    <row r="49" spans="1:14" ht="18.75">
      <c r="A49" s="58"/>
      <c r="B49" s="667" t="s">
        <v>111</v>
      </c>
      <c r="C49" s="669"/>
      <c r="D49" s="669"/>
      <c r="E49" s="669"/>
      <c r="F49" s="669"/>
      <c r="G49" s="669"/>
      <c r="H49" s="669"/>
      <c r="I49" s="669"/>
      <c r="J49" s="669"/>
      <c r="K49" s="60"/>
      <c r="L49" s="60"/>
      <c r="M49" s="60"/>
      <c r="N49" s="60"/>
    </row>
    <row r="50" spans="1:14" ht="18.75">
      <c r="A50" s="58"/>
      <c r="B50" s="667" t="s">
        <v>426</v>
      </c>
      <c r="C50" s="668"/>
      <c r="D50" s="668"/>
      <c r="E50" s="668"/>
      <c r="F50" s="668"/>
      <c r="G50" s="668"/>
      <c r="H50" s="668"/>
      <c r="I50" s="668"/>
      <c r="J50" s="668"/>
      <c r="K50" s="59"/>
      <c r="L50" s="59"/>
      <c r="M50" s="59"/>
      <c r="N50" s="59"/>
    </row>
    <row r="51" spans="1:14" ht="18.75">
      <c r="A51" s="58"/>
      <c r="B51" s="667" t="s">
        <v>426</v>
      </c>
      <c r="C51" s="668"/>
      <c r="D51" s="668"/>
      <c r="E51" s="668"/>
      <c r="F51" s="670"/>
      <c r="G51" s="668"/>
      <c r="H51" s="668"/>
      <c r="I51" s="668"/>
      <c r="J51" s="668"/>
      <c r="K51" s="59"/>
      <c r="L51" s="59"/>
      <c r="M51" s="59"/>
      <c r="N51" s="59"/>
    </row>
  </sheetData>
  <mergeCells count="17">
    <mergeCell ref="F4:I4"/>
    <mergeCell ref="C19:D19"/>
    <mergeCell ref="A31:B33"/>
    <mergeCell ref="A34:B36"/>
    <mergeCell ref="A37:B39"/>
    <mergeCell ref="A1:G1"/>
    <mergeCell ref="A2:A3"/>
    <mergeCell ref="B2:B3"/>
    <mergeCell ref="M2:N2"/>
    <mergeCell ref="M3:N3"/>
    <mergeCell ref="C2:L2"/>
    <mergeCell ref="C3:L3"/>
    <mergeCell ref="A28:B28"/>
    <mergeCell ref="A29:B29"/>
    <mergeCell ref="A30:B30"/>
    <mergeCell ref="A43:B46"/>
    <mergeCell ref="C43:N46"/>
  </mergeCells>
  <pageMargins left="0.19" right="0.18" top="0.21" bottom="0.37" header="0.17" footer="0.2"/>
  <pageSetup paperSize="9" scale="44" orientation="portrait" horizontalDpi="4294967293" verticalDpi="203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 enableFormatConditionsCalculation="0">
    <tabColor rgb="FFFFC000"/>
    <pageSetUpPr fitToPage="1"/>
  </sheetPr>
  <dimension ref="A1:P55"/>
  <sheetViews>
    <sheetView zoomScale="80" zoomScaleNormal="80" zoomScaleSheetLayoutView="100" workbookViewId="0">
      <selection activeCell="L17" sqref="L17"/>
    </sheetView>
  </sheetViews>
  <sheetFormatPr defaultRowHeight="12.75"/>
  <cols>
    <col min="1" max="1" width="6.42578125" customWidth="1"/>
    <col min="2" max="5" width="12.28515625" customWidth="1"/>
    <col min="6" max="6" width="5.7109375" customWidth="1"/>
    <col min="7" max="8" width="4.85546875" customWidth="1"/>
    <col min="9" max="9" width="6.42578125" customWidth="1"/>
    <col min="10" max="13" width="12.28515625" customWidth="1"/>
    <col min="14" max="14" width="5.42578125" bestFit="1" customWidth="1"/>
    <col min="15" max="15" width="6.5703125" customWidth="1"/>
    <col min="16" max="16" width="4.85546875" customWidth="1"/>
  </cols>
  <sheetData>
    <row r="1" spans="1:16" ht="23.25" customHeight="1" thickBot="1">
      <c r="A1" s="958">
        <v>44788</v>
      </c>
      <c r="B1" s="958"/>
      <c r="C1" s="958"/>
      <c r="D1" s="958"/>
      <c r="E1" s="958"/>
      <c r="F1" s="958"/>
      <c r="G1" s="958"/>
      <c r="H1" s="958"/>
      <c r="I1" s="958"/>
      <c r="J1" s="958"/>
      <c r="K1" s="683" t="s">
        <v>155</v>
      </c>
      <c r="L1" s="684" t="str">
        <f>'  - 1 -  '!N1</f>
        <v>2FZX</v>
      </c>
      <c r="N1" s="700" t="s">
        <v>436</v>
      </c>
      <c r="O1" s="81"/>
      <c r="P1" s="41">
        <v>5</v>
      </c>
    </row>
    <row r="2" spans="1:16" s="38" customFormat="1" ht="23.25" customHeight="1">
      <c r="A2" s="752"/>
      <c r="B2" s="753"/>
      <c r="C2" s="1049" t="s">
        <v>428</v>
      </c>
      <c r="D2" s="1050"/>
      <c r="E2" s="1050"/>
      <c r="F2" s="1050"/>
      <c r="G2" s="1050"/>
      <c r="H2" s="1050"/>
      <c r="I2" s="1050"/>
      <c r="J2" s="1050"/>
      <c r="K2" s="1050"/>
      <c r="L2" s="1051"/>
      <c r="M2" s="1039" t="s">
        <v>96</v>
      </c>
      <c r="N2" s="1040"/>
      <c r="O2" s="1040"/>
      <c r="P2" s="1040"/>
    </row>
    <row r="3" spans="1:16" s="38" customFormat="1" ht="31.9" customHeight="1">
      <c r="A3" s="754"/>
      <c r="B3" s="755"/>
      <c r="C3" s="1052" t="s">
        <v>274</v>
      </c>
      <c r="D3" s="1053"/>
      <c r="E3" s="1053"/>
      <c r="F3" s="1053"/>
      <c r="G3" s="1053"/>
      <c r="H3" s="1053"/>
      <c r="I3" s="1053"/>
      <c r="J3" s="1053"/>
      <c r="K3" s="1053"/>
      <c r="L3" s="1054"/>
      <c r="M3" s="1041" t="s">
        <v>434</v>
      </c>
      <c r="N3" s="1040"/>
      <c r="O3" s="1040"/>
      <c r="P3" s="1040"/>
    </row>
    <row r="4" spans="1:16">
      <c r="L4" t="s">
        <v>94</v>
      </c>
    </row>
    <row r="5" spans="1:16">
      <c r="A5" s="1042" t="s">
        <v>47</v>
      </c>
      <c r="B5" s="1042" t="s">
        <v>48</v>
      </c>
      <c r="C5" s="1042"/>
      <c r="D5" s="1042"/>
      <c r="E5" s="1042"/>
      <c r="F5" s="1046" t="s">
        <v>102</v>
      </c>
      <c r="G5" s="1045" t="s">
        <v>91</v>
      </c>
      <c r="H5" s="1045"/>
      <c r="I5" s="1042" t="s">
        <v>47</v>
      </c>
      <c r="J5" s="1042" t="s">
        <v>48</v>
      </c>
      <c r="K5" s="1042"/>
      <c r="L5" s="1042"/>
      <c r="M5" s="1042"/>
      <c r="N5" s="1046" t="s">
        <v>102</v>
      </c>
      <c r="O5" s="1045" t="s">
        <v>91</v>
      </c>
      <c r="P5" s="1045"/>
    </row>
    <row r="6" spans="1:16" ht="13.5" customHeight="1">
      <c r="A6" s="1042"/>
      <c r="B6" s="1042"/>
      <c r="C6" s="1042"/>
      <c r="D6" s="1042"/>
      <c r="E6" s="1042"/>
      <c r="F6" s="1046"/>
      <c r="G6" s="1045"/>
      <c r="H6" s="1045"/>
      <c r="I6" s="1042"/>
      <c r="J6" s="1042"/>
      <c r="K6" s="1042"/>
      <c r="L6" s="1042"/>
      <c r="M6" s="1042"/>
      <c r="N6" s="1046"/>
      <c r="O6" s="1045"/>
      <c r="P6" s="1045"/>
    </row>
    <row r="7" spans="1:16" ht="20.100000000000001" customHeight="1">
      <c r="A7" s="1037"/>
      <c r="B7" s="34">
        <v>1</v>
      </c>
      <c r="C7" s="34">
        <v>2</v>
      </c>
      <c r="D7" s="34">
        <v>3</v>
      </c>
      <c r="E7" s="34">
        <v>4</v>
      </c>
      <c r="F7" s="35"/>
      <c r="G7" s="1030"/>
      <c r="H7" s="1031"/>
      <c r="I7" s="1034"/>
      <c r="J7" s="34">
        <v>1</v>
      </c>
      <c r="K7" s="34">
        <v>2</v>
      </c>
      <c r="L7" s="34">
        <v>3</v>
      </c>
      <c r="M7" s="34">
        <v>4</v>
      </c>
      <c r="N7" s="35"/>
      <c r="O7" s="1030"/>
      <c r="P7" s="1031"/>
    </row>
    <row r="8" spans="1:16" ht="20.100000000000001" customHeight="1">
      <c r="A8" s="1037"/>
      <c r="B8" s="29">
        <v>5</v>
      </c>
      <c r="C8" s="29">
        <v>6</v>
      </c>
      <c r="D8" s="29">
        <v>7</v>
      </c>
      <c r="E8" s="29">
        <v>8</v>
      </c>
      <c r="F8" s="24"/>
      <c r="G8" s="1030"/>
      <c r="H8" s="1031"/>
      <c r="I8" s="1034"/>
      <c r="J8" s="29">
        <v>5</v>
      </c>
      <c r="K8" s="29">
        <v>6</v>
      </c>
      <c r="L8" s="29">
        <v>7</v>
      </c>
      <c r="M8" s="29">
        <v>8</v>
      </c>
      <c r="N8" s="24"/>
      <c r="O8" s="1030"/>
      <c r="P8" s="1031"/>
    </row>
    <row r="9" spans="1:16" ht="20.100000000000001" customHeight="1">
      <c r="A9" s="1037"/>
      <c r="B9" s="29">
        <v>9</v>
      </c>
      <c r="C9" s="29">
        <v>10</v>
      </c>
      <c r="D9" s="29">
        <v>11</v>
      </c>
      <c r="E9" s="29">
        <v>12</v>
      </c>
      <c r="F9" s="24"/>
      <c r="G9" s="1030"/>
      <c r="H9" s="1031"/>
      <c r="I9" s="1034"/>
      <c r="J9" s="29">
        <v>9</v>
      </c>
      <c r="K9" s="29">
        <v>10</v>
      </c>
      <c r="L9" s="29">
        <v>11</v>
      </c>
      <c r="M9" s="29">
        <v>12</v>
      </c>
      <c r="N9" s="24"/>
      <c r="O9" s="1030"/>
      <c r="P9" s="1031"/>
    </row>
    <row r="10" spans="1:16" ht="20.100000000000001" customHeight="1">
      <c r="A10" s="1037"/>
      <c r="B10" s="29">
        <v>13</v>
      </c>
      <c r="C10" s="29">
        <v>14</v>
      </c>
      <c r="D10" s="29">
        <v>15</v>
      </c>
      <c r="E10" s="29">
        <v>16</v>
      </c>
      <c r="F10" s="24"/>
      <c r="G10" s="1030"/>
      <c r="H10" s="1031"/>
      <c r="I10" s="1034"/>
      <c r="J10" s="29">
        <v>13</v>
      </c>
      <c r="K10" s="29">
        <v>14</v>
      </c>
      <c r="L10" s="29">
        <v>15</v>
      </c>
      <c r="M10" s="29">
        <v>16</v>
      </c>
      <c r="N10" s="24"/>
      <c r="O10" s="1030"/>
      <c r="P10" s="1031"/>
    </row>
    <row r="11" spans="1:16" ht="20.100000000000001" customHeight="1">
      <c r="A11" s="1037"/>
      <c r="B11" s="29">
        <v>17</v>
      </c>
      <c r="C11" s="29">
        <v>18</v>
      </c>
      <c r="D11" s="29">
        <v>19</v>
      </c>
      <c r="E11" s="29">
        <v>20</v>
      </c>
      <c r="F11" s="24"/>
      <c r="G11" s="1030"/>
      <c r="H11" s="1031"/>
      <c r="I11" s="1034"/>
      <c r="J11" s="29">
        <v>17</v>
      </c>
      <c r="K11" s="29">
        <v>18</v>
      </c>
      <c r="L11" s="29">
        <v>19</v>
      </c>
      <c r="M11" s="29">
        <v>20</v>
      </c>
      <c r="N11" s="24"/>
      <c r="O11" s="1030"/>
      <c r="P11" s="1031"/>
    </row>
    <row r="12" spans="1:16" ht="20.100000000000001" customHeight="1" thickBot="1">
      <c r="A12" s="1038"/>
      <c r="B12" s="185">
        <v>21</v>
      </c>
      <c r="C12" s="185">
        <v>22</v>
      </c>
      <c r="D12" s="185">
        <v>23</v>
      </c>
      <c r="E12" s="185">
        <v>24</v>
      </c>
      <c r="F12" s="186"/>
      <c r="G12" s="1032"/>
      <c r="H12" s="1033"/>
      <c r="I12" s="1035"/>
      <c r="J12" s="185">
        <v>21</v>
      </c>
      <c r="K12" s="185">
        <v>22</v>
      </c>
      <c r="L12" s="185">
        <v>23</v>
      </c>
      <c r="M12" s="185">
        <v>24</v>
      </c>
      <c r="N12" s="186"/>
      <c r="O12" s="1032"/>
      <c r="P12" s="1033"/>
    </row>
    <row r="13" spans="1:16" ht="20.100000000000001" customHeight="1" thickTop="1">
      <c r="A13" s="1037"/>
      <c r="B13" s="34">
        <v>1</v>
      </c>
      <c r="C13" s="34">
        <v>2</v>
      </c>
      <c r="D13" s="34">
        <v>3</v>
      </c>
      <c r="E13" s="34">
        <v>4</v>
      </c>
      <c r="F13" s="35"/>
      <c r="G13" s="1043"/>
      <c r="H13" s="1044"/>
      <c r="I13" s="1034"/>
      <c r="J13" s="34">
        <v>1</v>
      </c>
      <c r="K13" s="34">
        <v>2</v>
      </c>
      <c r="L13" s="34">
        <v>3</v>
      </c>
      <c r="M13" s="34">
        <v>4</v>
      </c>
      <c r="N13" s="35"/>
      <c r="O13" s="1030"/>
      <c r="P13" s="1031"/>
    </row>
    <row r="14" spans="1:16" ht="20.100000000000001" customHeight="1">
      <c r="A14" s="1037"/>
      <c r="B14" s="29">
        <v>5</v>
      </c>
      <c r="C14" s="29">
        <v>6</v>
      </c>
      <c r="D14" s="29">
        <v>7</v>
      </c>
      <c r="E14" s="29">
        <v>8</v>
      </c>
      <c r="F14" s="24"/>
      <c r="G14" s="1030"/>
      <c r="H14" s="1031"/>
      <c r="I14" s="1034"/>
      <c r="J14" s="29">
        <v>5</v>
      </c>
      <c r="K14" s="29">
        <v>6</v>
      </c>
      <c r="L14" s="29">
        <v>7</v>
      </c>
      <c r="M14" s="29">
        <v>8</v>
      </c>
      <c r="N14" s="24"/>
      <c r="O14" s="1030"/>
      <c r="P14" s="1031"/>
    </row>
    <row r="15" spans="1:16" ht="20.100000000000001" customHeight="1">
      <c r="A15" s="1037"/>
      <c r="B15" s="29">
        <v>9</v>
      </c>
      <c r="C15" s="29">
        <v>10</v>
      </c>
      <c r="D15" s="29">
        <v>11</v>
      </c>
      <c r="E15" s="29">
        <v>12</v>
      </c>
      <c r="F15" s="24"/>
      <c r="G15" s="1030"/>
      <c r="H15" s="1031"/>
      <c r="I15" s="1034"/>
      <c r="J15" s="29">
        <v>9</v>
      </c>
      <c r="K15" s="29">
        <v>10</v>
      </c>
      <c r="L15" s="29">
        <v>11</v>
      </c>
      <c r="M15" s="29">
        <v>12</v>
      </c>
      <c r="N15" s="24"/>
      <c r="O15" s="1030"/>
      <c r="P15" s="1031"/>
    </row>
    <row r="16" spans="1:16" ht="20.100000000000001" customHeight="1">
      <c r="A16" s="1037"/>
      <c r="B16" s="29">
        <v>13</v>
      </c>
      <c r="C16" s="29">
        <v>14</v>
      </c>
      <c r="D16" s="29">
        <v>15</v>
      </c>
      <c r="E16" s="29">
        <v>16</v>
      </c>
      <c r="F16" s="24"/>
      <c r="G16" s="1030"/>
      <c r="H16" s="1031"/>
      <c r="I16" s="1034"/>
      <c r="J16" s="29">
        <v>13</v>
      </c>
      <c r="K16" s="29">
        <v>14</v>
      </c>
      <c r="L16" s="29">
        <v>15</v>
      </c>
      <c r="M16" s="29">
        <v>16</v>
      </c>
      <c r="N16" s="24"/>
      <c r="O16" s="1030"/>
      <c r="P16" s="1031"/>
    </row>
    <row r="17" spans="1:16" ht="20.100000000000001" customHeight="1">
      <c r="A17" s="1037"/>
      <c r="B17" s="29">
        <v>17</v>
      </c>
      <c r="C17" s="29">
        <v>18</v>
      </c>
      <c r="D17" s="29">
        <v>19</v>
      </c>
      <c r="E17" s="29">
        <v>20</v>
      </c>
      <c r="F17" s="24"/>
      <c r="G17" s="1030"/>
      <c r="H17" s="1031"/>
      <c r="I17" s="1034"/>
      <c r="J17" s="29">
        <v>17</v>
      </c>
      <c r="K17" s="29">
        <v>18</v>
      </c>
      <c r="L17" s="29">
        <v>19</v>
      </c>
      <c r="M17" s="29">
        <v>20</v>
      </c>
      <c r="N17" s="24"/>
      <c r="O17" s="1030"/>
      <c r="P17" s="1031"/>
    </row>
    <row r="18" spans="1:16" ht="20.100000000000001" customHeight="1" thickBot="1">
      <c r="A18" s="1037"/>
      <c r="B18" s="178">
        <v>21</v>
      </c>
      <c r="C18" s="178">
        <v>22</v>
      </c>
      <c r="D18" s="178">
        <v>23</v>
      </c>
      <c r="E18" s="178">
        <v>24</v>
      </c>
      <c r="F18" s="179"/>
      <c r="G18" s="1032"/>
      <c r="H18" s="1033"/>
      <c r="I18" s="1034"/>
      <c r="J18" s="178">
        <v>21</v>
      </c>
      <c r="K18" s="178">
        <v>22</v>
      </c>
      <c r="L18" s="178">
        <v>23</v>
      </c>
      <c r="M18" s="178">
        <v>24</v>
      </c>
      <c r="N18" s="179"/>
      <c r="O18" s="1032"/>
      <c r="P18" s="1033"/>
    </row>
    <row r="19" spans="1:16" ht="20.100000000000001" customHeight="1" thickTop="1">
      <c r="A19" s="1055"/>
      <c r="B19" s="183">
        <v>1</v>
      </c>
      <c r="C19" s="183">
        <v>2</v>
      </c>
      <c r="D19" s="183">
        <v>3</v>
      </c>
      <c r="E19" s="183">
        <v>4</v>
      </c>
      <c r="F19" s="184"/>
      <c r="G19" s="1030"/>
      <c r="H19" s="1031"/>
      <c r="I19" s="1036"/>
      <c r="J19" s="183">
        <v>1</v>
      </c>
      <c r="K19" s="183">
        <v>2</v>
      </c>
      <c r="L19" s="183">
        <v>3</v>
      </c>
      <c r="M19" s="183">
        <v>4</v>
      </c>
      <c r="N19" s="184"/>
      <c r="O19" s="1030"/>
      <c r="P19" s="1031"/>
    </row>
    <row r="20" spans="1:16" ht="20.100000000000001" customHeight="1">
      <c r="A20" s="1037"/>
      <c r="B20" s="29">
        <v>5</v>
      </c>
      <c r="C20" s="29">
        <v>6</v>
      </c>
      <c r="D20" s="29">
        <v>7</v>
      </c>
      <c r="E20" s="29">
        <v>8</v>
      </c>
      <c r="F20" s="24"/>
      <c r="G20" s="1030"/>
      <c r="H20" s="1031"/>
      <c r="I20" s="1034"/>
      <c r="J20" s="29">
        <v>5</v>
      </c>
      <c r="K20" s="29">
        <v>6</v>
      </c>
      <c r="L20" s="29">
        <v>7</v>
      </c>
      <c r="M20" s="29">
        <v>8</v>
      </c>
      <c r="N20" s="24"/>
      <c r="O20" s="1030"/>
      <c r="P20" s="1031"/>
    </row>
    <row r="21" spans="1:16" ht="20.100000000000001" customHeight="1">
      <c r="A21" s="1037"/>
      <c r="B21" s="29">
        <v>9</v>
      </c>
      <c r="C21" s="29">
        <v>10</v>
      </c>
      <c r="D21" s="29">
        <v>11</v>
      </c>
      <c r="E21" s="29">
        <v>12</v>
      </c>
      <c r="F21" s="24"/>
      <c r="G21" s="1030"/>
      <c r="H21" s="1031"/>
      <c r="I21" s="1034"/>
      <c r="J21" s="29">
        <v>9</v>
      </c>
      <c r="K21" s="29">
        <v>10</v>
      </c>
      <c r="L21" s="29">
        <v>11</v>
      </c>
      <c r="M21" s="29">
        <v>12</v>
      </c>
      <c r="N21" s="24"/>
      <c r="O21" s="1030"/>
      <c r="P21" s="1031"/>
    </row>
    <row r="22" spans="1:16" ht="20.100000000000001" customHeight="1">
      <c r="A22" s="1037"/>
      <c r="B22" s="29">
        <v>13</v>
      </c>
      <c r="C22" s="29">
        <v>14</v>
      </c>
      <c r="D22" s="29">
        <v>15</v>
      </c>
      <c r="E22" s="29">
        <v>16</v>
      </c>
      <c r="F22" s="24"/>
      <c r="G22" s="1030"/>
      <c r="H22" s="1031"/>
      <c r="I22" s="1034"/>
      <c r="J22" s="29">
        <v>13</v>
      </c>
      <c r="K22" s="29">
        <v>14</v>
      </c>
      <c r="L22" s="29">
        <v>15</v>
      </c>
      <c r="M22" s="29">
        <v>16</v>
      </c>
      <c r="N22" s="24"/>
      <c r="O22" s="1030"/>
      <c r="P22" s="1031"/>
    </row>
    <row r="23" spans="1:16" ht="20.100000000000001" customHeight="1">
      <c r="A23" s="1037"/>
      <c r="B23" s="29">
        <v>17</v>
      </c>
      <c r="C23" s="29">
        <v>18</v>
      </c>
      <c r="D23" s="29">
        <v>19</v>
      </c>
      <c r="E23" s="29">
        <v>20</v>
      </c>
      <c r="F23" s="24"/>
      <c r="G23" s="1030"/>
      <c r="H23" s="1031"/>
      <c r="I23" s="1034"/>
      <c r="J23" s="29">
        <v>17</v>
      </c>
      <c r="K23" s="29">
        <v>18</v>
      </c>
      <c r="L23" s="29">
        <v>19</v>
      </c>
      <c r="M23" s="29">
        <v>20</v>
      </c>
      <c r="N23" s="24"/>
      <c r="O23" s="1030"/>
      <c r="P23" s="1031"/>
    </row>
    <row r="24" spans="1:16" ht="20.100000000000001" customHeight="1" thickBot="1">
      <c r="A24" s="1038"/>
      <c r="B24" s="185">
        <v>21</v>
      </c>
      <c r="C24" s="185">
        <v>22</v>
      </c>
      <c r="D24" s="185">
        <v>23</v>
      </c>
      <c r="E24" s="185">
        <v>24</v>
      </c>
      <c r="F24" s="186"/>
      <c r="G24" s="1032"/>
      <c r="H24" s="1033"/>
      <c r="I24" s="1035"/>
      <c r="J24" s="185">
        <v>21</v>
      </c>
      <c r="K24" s="185">
        <v>22</v>
      </c>
      <c r="L24" s="185">
        <v>23</v>
      </c>
      <c r="M24" s="185">
        <v>24</v>
      </c>
      <c r="N24" s="186"/>
      <c r="O24" s="1032"/>
      <c r="P24" s="1033"/>
    </row>
    <row r="25" spans="1:16" ht="20.100000000000001" customHeight="1" thickTop="1">
      <c r="A25" s="1037"/>
      <c r="B25" s="34">
        <v>1</v>
      </c>
      <c r="C25" s="34">
        <v>2</v>
      </c>
      <c r="D25" s="34">
        <v>3</v>
      </c>
      <c r="E25" s="34">
        <v>4</v>
      </c>
      <c r="F25" s="35"/>
      <c r="G25" s="1030"/>
      <c r="H25" s="1031"/>
      <c r="I25" s="1048"/>
      <c r="J25" s="182">
        <v>1</v>
      </c>
      <c r="K25" s="34">
        <v>2</v>
      </c>
      <c r="L25" s="34">
        <v>3</v>
      </c>
      <c r="M25" s="34">
        <v>4</v>
      </c>
      <c r="N25" s="35"/>
      <c r="O25" s="1030"/>
      <c r="P25" s="1031"/>
    </row>
    <row r="26" spans="1:16" ht="20.100000000000001" customHeight="1">
      <c r="A26" s="1037"/>
      <c r="B26" s="29">
        <v>5</v>
      </c>
      <c r="C26" s="29">
        <v>6</v>
      </c>
      <c r="D26" s="29">
        <v>7</v>
      </c>
      <c r="E26" s="29">
        <v>8</v>
      </c>
      <c r="F26" s="24"/>
      <c r="G26" s="1030"/>
      <c r="H26" s="1031"/>
      <c r="I26" s="1048"/>
      <c r="J26" s="33">
        <v>5</v>
      </c>
      <c r="K26" s="29">
        <v>6</v>
      </c>
      <c r="L26" s="29">
        <v>7</v>
      </c>
      <c r="M26" s="29">
        <v>8</v>
      </c>
      <c r="N26" s="24"/>
      <c r="O26" s="1030"/>
      <c r="P26" s="1031"/>
    </row>
    <row r="27" spans="1:16" ht="20.100000000000001" customHeight="1">
      <c r="A27" s="1037"/>
      <c r="B27" s="29">
        <v>9</v>
      </c>
      <c r="C27" s="29">
        <v>10</v>
      </c>
      <c r="D27" s="29">
        <v>11</v>
      </c>
      <c r="E27" s="29">
        <v>12</v>
      </c>
      <c r="F27" s="24"/>
      <c r="G27" s="1030"/>
      <c r="H27" s="1031"/>
      <c r="I27" s="1048"/>
      <c r="J27" s="33">
        <v>9</v>
      </c>
      <c r="K27" s="29">
        <v>10</v>
      </c>
      <c r="L27" s="29">
        <v>11</v>
      </c>
      <c r="M27" s="29">
        <v>12</v>
      </c>
      <c r="N27" s="24"/>
      <c r="O27" s="1030"/>
      <c r="P27" s="1031"/>
    </row>
    <row r="28" spans="1:16" ht="20.100000000000001" customHeight="1">
      <c r="A28" s="1037"/>
      <c r="B28" s="29">
        <v>13</v>
      </c>
      <c r="C28" s="29">
        <v>14</v>
      </c>
      <c r="D28" s="29">
        <v>15</v>
      </c>
      <c r="E28" s="29">
        <v>16</v>
      </c>
      <c r="F28" s="24"/>
      <c r="G28" s="1030"/>
      <c r="H28" s="1031"/>
      <c r="I28" s="1048"/>
      <c r="J28" s="33">
        <v>13</v>
      </c>
      <c r="K28" s="29">
        <v>14</v>
      </c>
      <c r="L28" s="29">
        <v>15</v>
      </c>
      <c r="M28" s="29">
        <v>16</v>
      </c>
      <c r="N28" s="24"/>
      <c r="O28" s="1030"/>
      <c r="P28" s="1031"/>
    </row>
    <row r="29" spans="1:16" ht="20.100000000000001" customHeight="1">
      <c r="A29" s="1037"/>
      <c r="B29" s="29">
        <v>17</v>
      </c>
      <c r="C29" s="29">
        <v>18</v>
      </c>
      <c r="D29" s="29">
        <v>19</v>
      </c>
      <c r="E29" s="29">
        <v>20</v>
      </c>
      <c r="F29" s="24"/>
      <c r="G29" s="1030"/>
      <c r="H29" s="1031"/>
      <c r="I29" s="1048"/>
      <c r="J29" s="33">
        <v>17</v>
      </c>
      <c r="K29" s="29">
        <v>18</v>
      </c>
      <c r="L29" s="29">
        <v>19</v>
      </c>
      <c r="M29" s="29">
        <v>20</v>
      </c>
      <c r="N29" s="24"/>
      <c r="O29" s="1030"/>
      <c r="P29" s="1031"/>
    </row>
    <row r="30" spans="1:16" ht="20.100000000000001" customHeight="1" thickBot="1">
      <c r="A30" s="1037"/>
      <c r="B30" s="178">
        <v>21</v>
      </c>
      <c r="C30" s="178">
        <v>22</v>
      </c>
      <c r="D30" s="178">
        <v>23</v>
      </c>
      <c r="E30" s="178">
        <v>24</v>
      </c>
      <c r="F30" s="179"/>
      <c r="G30" s="1032"/>
      <c r="H30" s="1033"/>
      <c r="I30" s="1048"/>
      <c r="J30" s="180">
        <v>21</v>
      </c>
      <c r="K30" s="178">
        <v>22</v>
      </c>
      <c r="L30" s="178">
        <v>23</v>
      </c>
      <c r="M30" s="178">
        <v>24</v>
      </c>
      <c r="N30" s="179"/>
      <c r="O30" s="1032"/>
      <c r="P30" s="1033"/>
    </row>
    <row r="31" spans="1:16" ht="20.100000000000001" customHeight="1" thickTop="1">
      <c r="A31" s="1055"/>
      <c r="B31" s="183">
        <v>1</v>
      </c>
      <c r="C31" s="183">
        <v>2</v>
      </c>
      <c r="D31" s="183">
        <v>3</v>
      </c>
      <c r="E31" s="183">
        <v>4</v>
      </c>
      <c r="F31" s="184"/>
      <c r="G31" s="1030"/>
      <c r="H31" s="1031"/>
      <c r="I31" s="1036"/>
      <c r="J31" s="183">
        <v>1</v>
      </c>
      <c r="K31" s="183">
        <v>2</v>
      </c>
      <c r="L31" s="183">
        <v>3</v>
      </c>
      <c r="M31" s="183">
        <v>4</v>
      </c>
      <c r="N31" s="184"/>
      <c r="O31" s="1030"/>
      <c r="P31" s="1031"/>
    </row>
    <row r="32" spans="1:16" ht="20.100000000000001" customHeight="1">
      <c r="A32" s="1037"/>
      <c r="B32" s="29">
        <v>5</v>
      </c>
      <c r="C32" s="29">
        <v>6</v>
      </c>
      <c r="D32" s="29">
        <v>7</v>
      </c>
      <c r="E32" s="29">
        <v>8</v>
      </c>
      <c r="F32" s="24"/>
      <c r="G32" s="1030"/>
      <c r="H32" s="1031"/>
      <c r="I32" s="1034"/>
      <c r="J32" s="29">
        <v>5</v>
      </c>
      <c r="K32" s="29">
        <v>6</v>
      </c>
      <c r="L32" s="29">
        <v>7</v>
      </c>
      <c r="M32" s="29">
        <v>8</v>
      </c>
      <c r="N32" s="24"/>
      <c r="O32" s="1030"/>
      <c r="P32" s="1031"/>
    </row>
    <row r="33" spans="1:16" ht="20.100000000000001" customHeight="1">
      <c r="A33" s="1037"/>
      <c r="B33" s="29">
        <v>9</v>
      </c>
      <c r="C33" s="29">
        <v>10</v>
      </c>
      <c r="D33" s="29">
        <v>11</v>
      </c>
      <c r="E33" s="29">
        <v>12</v>
      </c>
      <c r="F33" s="24"/>
      <c r="G33" s="1030"/>
      <c r="H33" s="1031"/>
      <c r="I33" s="1034"/>
      <c r="J33" s="29">
        <v>9</v>
      </c>
      <c r="K33" s="29">
        <v>10</v>
      </c>
      <c r="L33" s="29">
        <v>11</v>
      </c>
      <c r="M33" s="29">
        <v>12</v>
      </c>
      <c r="N33" s="24"/>
      <c r="O33" s="1030"/>
      <c r="P33" s="1031"/>
    </row>
    <row r="34" spans="1:16" ht="20.100000000000001" customHeight="1">
      <c r="A34" s="1037"/>
      <c r="B34" s="29">
        <v>13</v>
      </c>
      <c r="C34" s="29">
        <v>14</v>
      </c>
      <c r="D34" s="29">
        <v>15</v>
      </c>
      <c r="E34" s="29">
        <v>16</v>
      </c>
      <c r="F34" s="24"/>
      <c r="G34" s="1030"/>
      <c r="H34" s="1031"/>
      <c r="I34" s="1034"/>
      <c r="J34" s="29">
        <v>13</v>
      </c>
      <c r="K34" s="29">
        <v>14</v>
      </c>
      <c r="L34" s="29">
        <v>15</v>
      </c>
      <c r="M34" s="29">
        <v>16</v>
      </c>
      <c r="N34" s="24"/>
      <c r="O34" s="1030"/>
      <c r="P34" s="1031"/>
    </row>
    <row r="35" spans="1:16" ht="20.100000000000001" customHeight="1">
      <c r="A35" s="1037"/>
      <c r="B35" s="29">
        <v>17</v>
      </c>
      <c r="C35" s="29">
        <v>18</v>
      </c>
      <c r="D35" s="29">
        <v>19</v>
      </c>
      <c r="E35" s="29">
        <v>20</v>
      </c>
      <c r="F35" s="24"/>
      <c r="G35" s="1030"/>
      <c r="H35" s="1031"/>
      <c r="I35" s="1034"/>
      <c r="J35" s="29">
        <v>17</v>
      </c>
      <c r="K35" s="29">
        <v>18</v>
      </c>
      <c r="L35" s="29">
        <v>19</v>
      </c>
      <c r="M35" s="29">
        <v>20</v>
      </c>
      <c r="N35" s="24"/>
      <c r="O35" s="1030"/>
      <c r="P35" s="1031"/>
    </row>
    <row r="36" spans="1:16" ht="20.100000000000001" customHeight="1" thickBot="1">
      <c r="A36" s="1038"/>
      <c r="B36" s="185">
        <v>21</v>
      </c>
      <c r="C36" s="185">
        <v>22</v>
      </c>
      <c r="D36" s="185">
        <v>23</v>
      </c>
      <c r="E36" s="185">
        <v>24</v>
      </c>
      <c r="F36" s="186"/>
      <c r="G36" s="1032"/>
      <c r="H36" s="1033"/>
      <c r="I36" s="1035"/>
      <c r="J36" s="185">
        <v>21</v>
      </c>
      <c r="K36" s="185">
        <v>22</v>
      </c>
      <c r="L36" s="185">
        <v>23</v>
      </c>
      <c r="M36" s="185">
        <v>24</v>
      </c>
      <c r="N36" s="186"/>
      <c r="O36" s="1032"/>
      <c r="P36" s="1033"/>
    </row>
    <row r="37" spans="1:16" ht="20.100000000000001" customHeight="1" thickTop="1">
      <c r="A37" s="1037"/>
      <c r="B37" s="34">
        <v>1</v>
      </c>
      <c r="C37" s="34">
        <v>2</v>
      </c>
      <c r="D37" s="34">
        <v>3</v>
      </c>
      <c r="E37" s="34">
        <v>4</v>
      </c>
      <c r="F37" s="35"/>
      <c r="G37" s="1030"/>
      <c r="H37" s="1031"/>
      <c r="I37" s="1034"/>
      <c r="J37" s="34">
        <v>1</v>
      </c>
      <c r="K37" s="34">
        <v>2</v>
      </c>
      <c r="L37" s="34">
        <v>3</v>
      </c>
      <c r="M37" s="34">
        <v>4</v>
      </c>
      <c r="N37" s="35"/>
      <c r="O37" s="1030"/>
      <c r="P37" s="1031"/>
    </row>
    <row r="38" spans="1:16" ht="20.100000000000001" customHeight="1">
      <c r="A38" s="1037"/>
      <c r="B38" s="29">
        <v>5</v>
      </c>
      <c r="C38" s="29">
        <v>6</v>
      </c>
      <c r="D38" s="29">
        <v>7</v>
      </c>
      <c r="E38" s="29">
        <v>8</v>
      </c>
      <c r="F38" s="24"/>
      <c r="G38" s="1030"/>
      <c r="H38" s="1031"/>
      <c r="I38" s="1034"/>
      <c r="J38" s="29">
        <v>5</v>
      </c>
      <c r="K38" s="29">
        <v>6</v>
      </c>
      <c r="L38" s="29">
        <v>7</v>
      </c>
      <c r="M38" s="29">
        <v>8</v>
      </c>
      <c r="N38" s="24"/>
      <c r="O38" s="1030"/>
      <c r="P38" s="1031"/>
    </row>
    <row r="39" spans="1:16" ht="20.100000000000001" customHeight="1">
      <c r="A39" s="1037"/>
      <c r="B39" s="577">
        <v>9</v>
      </c>
      <c r="C39" s="29">
        <v>10</v>
      </c>
      <c r="D39" s="29">
        <v>11</v>
      </c>
      <c r="E39" s="29">
        <v>12</v>
      </c>
      <c r="F39" s="24"/>
      <c r="G39" s="1030"/>
      <c r="H39" s="1031"/>
      <c r="I39" s="1034"/>
      <c r="J39" s="29">
        <v>9</v>
      </c>
      <c r="K39" s="29">
        <v>10</v>
      </c>
      <c r="L39" s="29">
        <v>11</v>
      </c>
      <c r="M39" s="29">
        <v>12</v>
      </c>
      <c r="N39" s="24"/>
      <c r="O39" s="1030"/>
      <c r="P39" s="1031"/>
    </row>
    <row r="40" spans="1:16" ht="20.100000000000001" customHeight="1">
      <c r="A40" s="1037"/>
      <c r="B40" s="29">
        <v>13</v>
      </c>
      <c r="C40" s="29">
        <v>14</v>
      </c>
      <c r="D40" s="29">
        <v>15</v>
      </c>
      <c r="E40" s="29">
        <v>16</v>
      </c>
      <c r="F40" s="24"/>
      <c r="G40" s="1030"/>
      <c r="H40" s="1031"/>
      <c r="I40" s="1034"/>
      <c r="J40" s="29">
        <v>13</v>
      </c>
      <c r="K40" s="29">
        <v>14</v>
      </c>
      <c r="L40" s="29">
        <v>15</v>
      </c>
      <c r="M40" s="29">
        <v>16</v>
      </c>
      <c r="N40" s="24"/>
      <c r="O40" s="1030"/>
      <c r="P40" s="1031"/>
    </row>
    <row r="41" spans="1:16" ht="20.100000000000001" customHeight="1">
      <c r="A41" s="1037"/>
      <c r="B41" s="29">
        <v>17</v>
      </c>
      <c r="C41" s="29">
        <v>18</v>
      </c>
      <c r="D41" s="29">
        <v>19</v>
      </c>
      <c r="E41" s="29">
        <v>20</v>
      </c>
      <c r="F41" s="24"/>
      <c r="G41" s="1030"/>
      <c r="H41" s="1031"/>
      <c r="I41" s="1034"/>
      <c r="J41" s="29">
        <v>17</v>
      </c>
      <c r="K41" s="29">
        <v>18</v>
      </c>
      <c r="L41" s="29">
        <v>19</v>
      </c>
      <c r="M41" s="29">
        <v>20</v>
      </c>
      <c r="N41" s="24"/>
      <c r="O41" s="1030"/>
      <c r="P41" s="1031"/>
    </row>
    <row r="42" spans="1:16" ht="20.100000000000001" customHeight="1" thickBot="1">
      <c r="A42" s="1037"/>
      <c r="B42" s="178">
        <v>21</v>
      </c>
      <c r="C42" s="178">
        <v>22</v>
      </c>
      <c r="D42" s="178">
        <v>23</v>
      </c>
      <c r="E42" s="178">
        <v>24</v>
      </c>
      <c r="F42" s="179"/>
      <c r="G42" s="1032"/>
      <c r="H42" s="1033"/>
      <c r="I42" s="1034"/>
      <c r="J42" s="178">
        <v>21</v>
      </c>
      <c r="K42" s="178">
        <v>22</v>
      </c>
      <c r="L42" s="178">
        <v>23</v>
      </c>
      <c r="M42" s="178">
        <v>24</v>
      </c>
      <c r="N42" s="179"/>
      <c r="O42" s="1032"/>
      <c r="P42" s="1033"/>
    </row>
    <row r="43" spans="1:16" ht="20.100000000000001" customHeight="1" thickTop="1">
      <c r="A43" s="1055"/>
      <c r="B43" s="183">
        <v>1</v>
      </c>
      <c r="C43" s="183">
        <v>2</v>
      </c>
      <c r="D43" s="183">
        <v>3</v>
      </c>
      <c r="E43" s="183">
        <v>4</v>
      </c>
      <c r="F43" s="184"/>
      <c r="G43" s="1030"/>
      <c r="H43" s="1031"/>
      <c r="I43" s="1036"/>
      <c r="J43" s="183">
        <v>1</v>
      </c>
      <c r="K43" s="183">
        <v>2</v>
      </c>
      <c r="L43" s="183">
        <v>3</v>
      </c>
      <c r="M43" s="183">
        <v>4</v>
      </c>
      <c r="N43" s="184"/>
      <c r="O43" s="1030"/>
      <c r="P43" s="1031"/>
    </row>
    <row r="44" spans="1:16" ht="20.100000000000001" customHeight="1">
      <c r="A44" s="1037"/>
      <c r="B44" s="29">
        <v>5</v>
      </c>
      <c r="C44" s="29">
        <v>6</v>
      </c>
      <c r="D44" s="29">
        <v>7</v>
      </c>
      <c r="E44" s="29">
        <v>8</v>
      </c>
      <c r="F44" s="24"/>
      <c r="G44" s="1030"/>
      <c r="H44" s="1031"/>
      <c r="I44" s="1034"/>
      <c r="J44" s="29">
        <v>5</v>
      </c>
      <c r="K44" s="29">
        <v>6</v>
      </c>
      <c r="L44" s="29">
        <v>7</v>
      </c>
      <c r="M44" s="29">
        <v>8</v>
      </c>
      <c r="N44" s="24"/>
      <c r="O44" s="1030"/>
      <c r="P44" s="1031"/>
    </row>
    <row r="45" spans="1:16" ht="20.100000000000001" customHeight="1">
      <c r="A45" s="1037"/>
      <c r="B45" s="29">
        <v>9</v>
      </c>
      <c r="C45" s="29">
        <v>10</v>
      </c>
      <c r="D45" s="29">
        <v>11</v>
      </c>
      <c r="E45" s="29">
        <v>12</v>
      </c>
      <c r="F45" s="24"/>
      <c r="G45" s="1030"/>
      <c r="H45" s="1031"/>
      <c r="I45" s="1034"/>
      <c r="J45" s="29">
        <v>9</v>
      </c>
      <c r="K45" s="29">
        <v>10</v>
      </c>
      <c r="L45" s="29">
        <v>11</v>
      </c>
      <c r="M45" s="29">
        <v>12</v>
      </c>
      <c r="N45" s="24"/>
      <c r="O45" s="1030"/>
      <c r="P45" s="1031"/>
    </row>
    <row r="46" spans="1:16" ht="20.100000000000001" customHeight="1">
      <c r="A46" s="1037"/>
      <c r="B46" s="29">
        <v>13</v>
      </c>
      <c r="C46" s="29">
        <v>14</v>
      </c>
      <c r="D46" s="29">
        <v>15</v>
      </c>
      <c r="E46" s="29">
        <v>16</v>
      </c>
      <c r="F46" s="24"/>
      <c r="G46" s="1030"/>
      <c r="H46" s="1031"/>
      <c r="I46" s="1034"/>
      <c r="J46" s="29">
        <v>13</v>
      </c>
      <c r="K46" s="29">
        <v>14</v>
      </c>
      <c r="L46" s="29">
        <v>15</v>
      </c>
      <c r="M46" s="29">
        <v>16</v>
      </c>
      <c r="N46" s="24"/>
      <c r="O46" s="1030"/>
      <c r="P46" s="1031"/>
    </row>
    <row r="47" spans="1:16" ht="20.100000000000001" customHeight="1">
      <c r="A47" s="1037"/>
      <c r="B47" s="29">
        <v>17</v>
      </c>
      <c r="C47" s="29">
        <v>18</v>
      </c>
      <c r="D47" s="29">
        <v>19</v>
      </c>
      <c r="E47" s="29">
        <v>20</v>
      </c>
      <c r="F47" s="24"/>
      <c r="G47" s="1030"/>
      <c r="H47" s="1031"/>
      <c r="I47" s="1034"/>
      <c r="J47" s="29">
        <v>17</v>
      </c>
      <c r="K47" s="29">
        <v>18</v>
      </c>
      <c r="L47" s="29">
        <v>19</v>
      </c>
      <c r="M47" s="29">
        <v>20</v>
      </c>
      <c r="N47" s="24"/>
      <c r="O47" s="1030"/>
      <c r="P47" s="1031"/>
    </row>
    <row r="48" spans="1:16" ht="20.100000000000001" customHeight="1" thickBot="1">
      <c r="A48" s="1038"/>
      <c r="B48" s="185">
        <v>21</v>
      </c>
      <c r="C48" s="185">
        <v>22</v>
      </c>
      <c r="D48" s="185">
        <v>23</v>
      </c>
      <c r="E48" s="185">
        <v>24</v>
      </c>
      <c r="F48" s="186"/>
      <c r="G48" s="1032"/>
      <c r="H48" s="1033"/>
      <c r="I48" s="1035"/>
      <c r="J48" s="185">
        <v>21</v>
      </c>
      <c r="K48" s="185">
        <v>22</v>
      </c>
      <c r="L48" s="185">
        <v>23</v>
      </c>
      <c r="M48" s="185">
        <v>24</v>
      </c>
      <c r="N48" s="186"/>
      <c r="O48" s="1032"/>
      <c r="P48" s="1033"/>
    </row>
    <row r="49" spans="1:16" ht="20.100000000000001" customHeight="1" thickTop="1">
      <c r="A49" s="181"/>
      <c r="B49" s="34">
        <v>1</v>
      </c>
      <c r="C49" s="34">
        <v>2</v>
      </c>
      <c r="D49" s="34">
        <v>3</v>
      </c>
      <c r="E49" s="34">
        <v>4</v>
      </c>
      <c r="F49" s="35"/>
      <c r="G49" s="1030"/>
      <c r="H49" s="1031"/>
      <c r="I49" s="1034"/>
      <c r="J49" s="34">
        <v>1</v>
      </c>
      <c r="K49" s="34">
        <v>2</v>
      </c>
      <c r="L49" s="34">
        <v>3</v>
      </c>
      <c r="M49" s="34">
        <v>4</v>
      </c>
      <c r="N49" s="35"/>
      <c r="O49" s="1030"/>
      <c r="P49" s="1031"/>
    </row>
    <row r="50" spans="1:16" ht="20.100000000000001" customHeight="1">
      <c r="A50" s="23"/>
      <c r="B50" s="29">
        <v>5</v>
      </c>
      <c r="C50" s="29">
        <v>6</v>
      </c>
      <c r="D50" s="29">
        <v>7</v>
      </c>
      <c r="E50" s="29">
        <v>8</v>
      </c>
      <c r="F50" s="24"/>
      <c r="G50" s="1030"/>
      <c r="H50" s="1031"/>
      <c r="I50" s="1034"/>
      <c r="J50" s="29">
        <v>5</v>
      </c>
      <c r="K50" s="29">
        <v>6</v>
      </c>
      <c r="L50" s="29">
        <v>7</v>
      </c>
      <c r="M50" s="29">
        <v>8</v>
      </c>
      <c r="N50" s="24"/>
      <c r="O50" s="1030"/>
      <c r="P50" s="1031"/>
    </row>
    <row r="51" spans="1:16" ht="20.100000000000001" customHeight="1">
      <c r="A51" s="23"/>
      <c r="B51" s="29">
        <v>9</v>
      </c>
      <c r="C51" s="29">
        <v>10</v>
      </c>
      <c r="D51" s="29">
        <v>11</v>
      </c>
      <c r="E51" s="29">
        <v>12</v>
      </c>
      <c r="F51" s="24"/>
      <c r="G51" s="1030"/>
      <c r="H51" s="1031"/>
      <c r="I51" s="1034"/>
      <c r="J51" s="29">
        <v>9</v>
      </c>
      <c r="K51" s="29">
        <v>10</v>
      </c>
      <c r="L51" s="29">
        <v>11</v>
      </c>
      <c r="M51" s="29">
        <v>12</v>
      </c>
      <c r="N51" s="24"/>
      <c r="O51" s="1030"/>
      <c r="P51" s="1031"/>
    </row>
    <row r="52" spans="1:16" ht="20.100000000000001" customHeight="1">
      <c r="A52" s="23"/>
      <c r="B52" s="29">
        <v>13</v>
      </c>
      <c r="C52" s="29">
        <v>14</v>
      </c>
      <c r="D52" s="29">
        <v>15</v>
      </c>
      <c r="E52" s="29">
        <v>16</v>
      </c>
      <c r="F52" s="24"/>
      <c r="G52" s="1030"/>
      <c r="H52" s="1031"/>
      <c r="I52" s="1034"/>
      <c r="J52" s="29">
        <v>13</v>
      </c>
      <c r="K52" s="29">
        <v>14</v>
      </c>
      <c r="L52" s="29">
        <v>15</v>
      </c>
      <c r="M52" s="29">
        <v>16</v>
      </c>
      <c r="N52" s="24"/>
      <c r="O52" s="1030"/>
      <c r="P52" s="1031"/>
    </row>
    <row r="53" spans="1:16" ht="20.100000000000001" customHeight="1">
      <c r="A53" s="23"/>
      <c r="B53" s="29">
        <v>17</v>
      </c>
      <c r="C53" s="29">
        <v>18</v>
      </c>
      <c r="D53" s="29">
        <v>19</v>
      </c>
      <c r="E53" s="29">
        <v>20</v>
      </c>
      <c r="F53" s="24"/>
      <c r="G53" s="1030"/>
      <c r="H53" s="1031"/>
      <c r="I53" s="1034"/>
      <c r="J53" s="29">
        <v>17</v>
      </c>
      <c r="K53" s="29">
        <v>18</v>
      </c>
      <c r="L53" s="29">
        <v>19</v>
      </c>
      <c r="M53" s="29">
        <v>20</v>
      </c>
      <c r="N53" s="24"/>
      <c r="O53" s="1030"/>
      <c r="P53" s="1031"/>
    </row>
    <row r="54" spans="1:16" ht="20.100000000000001" customHeight="1" thickBot="1">
      <c r="A54" s="28"/>
      <c r="B54" s="30">
        <v>21</v>
      </c>
      <c r="C54" s="30">
        <v>22</v>
      </c>
      <c r="D54" s="30">
        <v>23</v>
      </c>
      <c r="E54" s="30">
        <v>24</v>
      </c>
      <c r="F54" s="25"/>
      <c r="G54" s="1032"/>
      <c r="H54" s="1033"/>
      <c r="I54" s="1047"/>
      <c r="J54" s="30">
        <v>21</v>
      </c>
      <c r="K54" s="30">
        <v>22</v>
      </c>
      <c r="L54" s="30">
        <v>23</v>
      </c>
      <c r="M54" s="30">
        <v>24</v>
      </c>
      <c r="N54" s="25"/>
      <c r="O54" s="1032"/>
      <c r="P54" s="1033"/>
    </row>
    <row r="55" spans="1:16">
      <c r="A55" t="s">
        <v>92</v>
      </c>
      <c r="K55" t="s">
        <v>93</v>
      </c>
    </row>
  </sheetData>
  <mergeCells count="45">
    <mergeCell ref="C2:L2"/>
    <mergeCell ref="C3:L3"/>
    <mergeCell ref="O43:P48"/>
    <mergeCell ref="O37:P42"/>
    <mergeCell ref="A43:A48"/>
    <mergeCell ref="A19:A24"/>
    <mergeCell ref="G25:H30"/>
    <mergeCell ref="G31:H36"/>
    <mergeCell ref="G37:H42"/>
    <mergeCell ref="G43:H48"/>
    <mergeCell ref="A25:A30"/>
    <mergeCell ref="A31:A36"/>
    <mergeCell ref="A37:A42"/>
    <mergeCell ref="O49:P54"/>
    <mergeCell ref="B5:E6"/>
    <mergeCell ref="I5:I6"/>
    <mergeCell ref="G7:H12"/>
    <mergeCell ref="G5:H6"/>
    <mergeCell ref="J5:M6"/>
    <mergeCell ref="G49:H54"/>
    <mergeCell ref="I31:I36"/>
    <mergeCell ref="I37:I42"/>
    <mergeCell ref="I43:I48"/>
    <mergeCell ref="I49:I54"/>
    <mergeCell ref="O7:P12"/>
    <mergeCell ref="O13:P18"/>
    <mergeCell ref="I25:I30"/>
    <mergeCell ref="O25:P30"/>
    <mergeCell ref="O31:P36"/>
    <mergeCell ref="A1:J1"/>
    <mergeCell ref="G19:H24"/>
    <mergeCell ref="O19:P24"/>
    <mergeCell ref="I7:I12"/>
    <mergeCell ref="I13:I18"/>
    <mergeCell ref="I19:I24"/>
    <mergeCell ref="A7:A12"/>
    <mergeCell ref="A13:A18"/>
    <mergeCell ref="A2:B3"/>
    <mergeCell ref="M2:P2"/>
    <mergeCell ref="M3:P3"/>
    <mergeCell ref="A5:A6"/>
    <mergeCell ref="G13:H18"/>
    <mergeCell ref="O5:P6"/>
    <mergeCell ref="F5:F6"/>
    <mergeCell ref="N5:N6"/>
  </mergeCells>
  <phoneticPr fontId="0" type="noConversion"/>
  <pageMargins left="0.17" right="0.18" top="0.25" bottom="0.35" header="0.17" footer="0.2"/>
  <pageSetup paperSize="9" scale="70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S39"/>
  <sheetViews>
    <sheetView zoomScale="59" zoomScaleNormal="59" zoomScaleSheetLayoutView="70" workbookViewId="0">
      <selection activeCell="L17" sqref="L17"/>
    </sheetView>
  </sheetViews>
  <sheetFormatPr defaultColWidth="21.140625" defaultRowHeight="12.75"/>
  <cols>
    <col min="1" max="1" width="4" style="187" customWidth="1"/>
    <col min="2" max="2" width="27.42578125" style="160" customWidth="1"/>
    <col min="3" max="4" width="12" customWidth="1"/>
    <col min="5" max="5" width="2.85546875" customWidth="1"/>
    <col min="6" max="6" width="4" customWidth="1"/>
    <col min="7" max="7" width="40.42578125" bestFit="1" customWidth="1"/>
    <col min="8" max="8" width="15.85546875" customWidth="1"/>
    <col min="9" max="9" width="2.85546875" customWidth="1"/>
    <col min="10" max="10" width="7.85546875" customWidth="1"/>
    <col min="11" max="11" width="27.42578125" customWidth="1"/>
    <col min="12" max="13" width="12" customWidth="1"/>
    <col min="14" max="14" width="2.7109375" customWidth="1"/>
    <col min="15" max="15" width="4.140625" customWidth="1"/>
    <col min="16" max="16" width="26.85546875" customWidth="1"/>
    <col min="17" max="17" width="11.5703125" customWidth="1"/>
  </cols>
  <sheetData>
    <row r="1" spans="1:19" ht="35.450000000000003" customHeight="1">
      <c r="A1" s="935">
        <v>44788</v>
      </c>
      <c r="B1" s="935"/>
      <c r="C1" s="935"/>
      <c r="D1" s="935"/>
      <c r="E1" s="935"/>
      <c r="F1" s="935"/>
      <c r="G1" s="935"/>
      <c r="H1" s="747"/>
      <c r="I1" s="747"/>
      <c r="J1" s="747"/>
      <c r="K1" s="682" t="s">
        <v>155</v>
      </c>
      <c r="L1" s="1065" t="str">
        <f>'  - 1 -  '!N1</f>
        <v>2FZX</v>
      </c>
      <c r="M1" s="1065"/>
      <c r="N1" t="s">
        <v>436</v>
      </c>
      <c r="P1" s="40" t="s">
        <v>97</v>
      </c>
      <c r="Q1" s="41">
        <v>6</v>
      </c>
    </row>
    <row r="2" spans="1:19" s="38" customFormat="1" ht="19.899999999999999" customHeight="1">
      <c r="A2" s="1066"/>
      <c r="B2" s="1067"/>
      <c r="C2" s="1059" t="s">
        <v>428</v>
      </c>
      <c r="D2" s="1060"/>
      <c r="E2" s="1060"/>
      <c r="F2" s="1060"/>
      <c r="G2" s="1060"/>
      <c r="H2" s="1060"/>
      <c r="I2" s="1060"/>
      <c r="J2" s="1060"/>
      <c r="K2" s="1060"/>
      <c r="L2" s="1060"/>
      <c r="M2" s="1060"/>
      <c r="N2" s="1061"/>
      <c r="O2" s="959" t="s">
        <v>96</v>
      </c>
      <c r="P2" s="1056"/>
      <c r="Q2" s="960"/>
    </row>
    <row r="3" spans="1:19" s="38" customFormat="1" ht="42.75" customHeight="1">
      <c r="A3" s="1068"/>
      <c r="B3" s="1069"/>
      <c r="C3" s="1052" t="s">
        <v>231</v>
      </c>
      <c r="D3" s="1053"/>
      <c r="E3" s="1053"/>
      <c r="F3" s="1053"/>
      <c r="G3" s="1053"/>
      <c r="H3" s="1053"/>
      <c r="I3" s="1053"/>
      <c r="J3" s="1053"/>
      <c r="K3" s="1053"/>
      <c r="L3" s="1053"/>
      <c r="M3" s="1053"/>
      <c r="N3" s="1054"/>
      <c r="O3" s="989" t="s">
        <v>434</v>
      </c>
      <c r="P3" s="1057"/>
      <c r="Q3" s="1058"/>
    </row>
    <row r="4" spans="1:19" ht="10.5" customHeight="1">
      <c r="A4" s="205"/>
      <c r="B4" s="142"/>
      <c r="C4" s="3"/>
      <c r="D4" s="3"/>
      <c r="E4" s="3"/>
      <c r="F4" s="42"/>
      <c r="G4" s="42"/>
      <c r="H4" s="42"/>
      <c r="I4" s="42"/>
      <c r="J4" s="42"/>
      <c r="K4" s="42"/>
      <c r="N4" s="38"/>
    </row>
    <row r="5" spans="1:19" ht="29.25" customHeight="1">
      <c r="A5" s="1070" t="s">
        <v>208</v>
      </c>
      <c r="B5" s="1070"/>
      <c r="C5" s="1070"/>
      <c r="D5" s="1070"/>
      <c r="E5" s="3"/>
      <c r="F5" s="224" t="s">
        <v>217</v>
      </c>
      <c r="G5" s="224"/>
      <c r="H5" s="224"/>
      <c r="I5" s="42"/>
      <c r="J5" s="1070" t="s">
        <v>52</v>
      </c>
      <c r="K5" s="1070"/>
      <c r="L5" s="1070"/>
      <c r="M5" s="1070"/>
      <c r="N5" s="38"/>
      <c r="O5" s="1070" t="s">
        <v>18</v>
      </c>
      <c r="P5" s="1070"/>
      <c r="Q5" s="1070"/>
    </row>
    <row r="6" spans="1:19" ht="24" customHeight="1">
      <c r="A6" s="233"/>
      <c r="B6" s="203" t="s">
        <v>99</v>
      </c>
      <c r="C6" s="213"/>
      <c r="D6" s="214"/>
      <c r="E6" s="3"/>
      <c r="F6" s="234"/>
      <c r="G6" s="203" t="s">
        <v>99</v>
      </c>
      <c r="H6" s="213"/>
      <c r="I6" s="42"/>
      <c r="J6" s="233"/>
      <c r="K6" s="203" t="s">
        <v>99</v>
      </c>
      <c r="L6" s="213"/>
      <c r="M6" s="213"/>
      <c r="N6" s="38"/>
      <c r="O6" s="233"/>
      <c r="P6" s="203" t="s">
        <v>99</v>
      </c>
      <c r="Q6" s="213"/>
    </row>
    <row r="7" spans="1:19" ht="24" customHeight="1">
      <c r="A7" s="1062" t="s">
        <v>200</v>
      </c>
      <c r="B7" s="203" t="s">
        <v>201</v>
      </c>
      <c r="C7" s="213"/>
      <c r="D7" s="214"/>
      <c r="E7" s="3"/>
      <c r="F7" s="1062" t="s">
        <v>200</v>
      </c>
      <c r="G7" s="203" t="s">
        <v>218</v>
      </c>
      <c r="H7" s="213"/>
      <c r="I7" s="42"/>
      <c r="J7" s="1062" t="s">
        <v>200</v>
      </c>
      <c r="K7" s="203" t="s">
        <v>221</v>
      </c>
      <c r="L7" s="213"/>
      <c r="M7" s="213"/>
      <c r="N7" s="38"/>
      <c r="O7" s="1072" t="s">
        <v>276</v>
      </c>
      <c r="P7" s="1073"/>
      <c r="Q7" s="213"/>
    </row>
    <row r="8" spans="1:19" ht="24" customHeight="1">
      <c r="A8" s="1063"/>
      <c r="B8" s="204" t="s">
        <v>220</v>
      </c>
      <c r="C8" s="215"/>
      <c r="D8" s="216"/>
      <c r="E8" s="3"/>
      <c r="F8" s="1063"/>
      <c r="G8" s="204" t="s">
        <v>223</v>
      </c>
      <c r="H8" s="215"/>
      <c r="I8" s="42"/>
      <c r="J8" s="1063"/>
      <c r="K8" s="204" t="s">
        <v>222</v>
      </c>
      <c r="L8" s="437"/>
      <c r="M8" s="215"/>
      <c r="N8" s="38"/>
      <c r="O8" s="204"/>
      <c r="P8" s="204"/>
      <c r="Q8" s="215"/>
    </row>
    <row r="9" spans="1:19" ht="24" customHeight="1">
      <c r="A9" s="1063"/>
      <c r="B9" s="204" t="s">
        <v>202</v>
      </c>
      <c r="C9" s="215"/>
      <c r="D9" s="216"/>
      <c r="E9" s="3"/>
      <c r="F9" s="1063"/>
      <c r="G9" s="204" t="s">
        <v>202</v>
      </c>
      <c r="H9" s="215"/>
      <c r="I9" s="42"/>
      <c r="J9" s="1063"/>
      <c r="K9" s="204" t="s">
        <v>202</v>
      </c>
      <c r="L9" s="215"/>
      <c r="M9" s="215"/>
      <c r="N9" s="38"/>
      <c r="O9" s="211"/>
      <c r="P9" s="211"/>
      <c r="Q9" s="215"/>
    </row>
    <row r="10" spans="1:19" s="38" customFormat="1" ht="24" customHeight="1">
      <c r="A10" s="1063"/>
      <c r="B10" s="637" t="s">
        <v>385</v>
      </c>
      <c r="C10" s="633"/>
      <c r="D10" s="634"/>
      <c r="E10" s="3"/>
      <c r="F10" s="1063"/>
      <c r="G10" s="637" t="s">
        <v>386</v>
      </c>
      <c r="H10" s="633"/>
      <c r="I10" s="42"/>
      <c r="J10" s="1063"/>
      <c r="K10" s="637" t="s">
        <v>387</v>
      </c>
      <c r="L10" s="633"/>
      <c r="M10" s="633"/>
      <c r="O10" s="1078" t="s">
        <v>394</v>
      </c>
      <c r="P10" s="1079"/>
      <c r="Q10" s="633"/>
    </row>
    <row r="11" spans="1:19" s="38" customFormat="1" ht="24" customHeight="1">
      <c r="A11" s="1064"/>
      <c r="B11" s="582" t="s">
        <v>395</v>
      </c>
      <c r="C11" s="635"/>
      <c r="D11" s="636"/>
      <c r="E11" s="3"/>
      <c r="F11" s="1064"/>
      <c r="G11" s="582" t="s">
        <v>396</v>
      </c>
      <c r="H11" s="635"/>
      <c r="I11" s="42"/>
      <c r="J11" s="1064"/>
      <c r="K11" s="582" t="s">
        <v>395</v>
      </c>
      <c r="L11" s="635"/>
      <c r="M11" s="635"/>
      <c r="O11" s="1078" t="s">
        <v>397</v>
      </c>
      <c r="P11" s="1079"/>
      <c r="Q11" s="635"/>
    </row>
    <row r="12" spans="1:19" ht="24" customHeight="1">
      <c r="A12" s="1071" t="s">
        <v>203</v>
      </c>
      <c r="B12" s="203" t="s">
        <v>204</v>
      </c>
      <c r="C12" s="213"/>
      <c r="D12" s="214"/>
      <c r="E12" s="3"/>
      <c r="F12" s="1062" t="s">
        <v>203</v>
      </c>
      <c r="G12" s="203" t="s">
        <v>204</v>
      </c>
      <c r="H12" s="213"/>
      <c r="I12" s="42"/>
      <c r="J12" s="1062"/>
      <c r="K12" s="203"/>
      <c r="L12" s="213"/>
      <c r="M12" s="213"/>
      <c r="N12" s="38"/>
      <c r="O12" s="1062"/>
      <c r="P12" s="203"/>
      <c r="Q12" s="213"/>
    </row>
    <row r="13" spans="1:19" ht="24" customHeight="1">
      <c r="A13" s="891"/>
      <c r="B13" s="204" t="s">
        <v>275</v>
      </c>
      <c r="C13" s="215"/>
      <c r="D13" s="216"/>
      <c r="E13" s="3"/>
      <c r="F13" s="1063"/>
      <c r="G13" s="204" t="s">
        <v>219</v>
      </c>
      <c r="H13" s="215"/>
      <c r="I13" s="42"/>
      <c r="J13" s="1063"/>
      <c r="K13" s="204"/>
      <c r="L13" s="215"/>
      <c r="M13" s="215"/>
      <c r="N13" s="38"/>
      <c r="O13" s="1063"/>
      <c r="P13" s="204"/>
      <c r="Q13" s="215"/>
      <c r="S13" s="363"/>
    </row>
    <row r="14" spans="1:19" ht="24" customHeight="1">
      <c r="A14" s="891"/>
      <c r="B14" s="204" t="s">
        <v>202</v>
      </c>
      <c r="C14" s="215"/>
      <c r="D14" s="216"/>
      <c r="E14" s="3"/>
      <c r="F14" s="1063"/>
      <c r="G14" s="204" t="s">
        <v>202</v>
      </c>
      <c r="H14" s="215"/>
      <c r="I14" s="42"/>
      <c r="J14" s="1063"/>
      <c r="K14" s="204"/>
      <c r="L14" s="215"/>
      <c r="M14" s="215"/>
      <c r="N14" s="38"/>
      <c r="O14" s="1063"/>
      <c r="P14" s="204"/>
      <c r="Q14" s="215"/>
    </row>
    <row r="15" spans="1:19" ht="24" customHeight="1">
      <c r="A15" s="891"/>
      <c r="B15" s="211" t="s">
        <v>209</v>
      </c>
      <c r="C15" s="217"/>
      <c r="D15" s="218"/>
      <c r="E15" s="3"/>
      <c r="F15" s="1064"/>
      <c r="G15" s="211" t="s">
        <v>209</v>
      </c>
      <c r="H15" s="217"/>
      <c r="I15" s="42"/>
      <c r="J15" s="1064"/>
      <c r="K15" s="211"/>
      <c r="L15" s="217"/>
      <c r="M15" s="217"/>
      <c r="N15" s="38"/>
      <c r="O15" s="1064"/>
      <c r="P15" s="211"/>
      <c r="Q15" s="217"/>
    </row>
    <row r="16" spans="1:19" ht="24" customHeight="1">
      <c r="A16" s="1072" t="s">
        <v>210</v>
      </c>
      <c r="B16" s="1073"/>
      <c r="C16" s="219"/>
      <c r="D16" s="220"/>
      <c r="E16" s="3"/>
      <c r="F16" s="1072"/>
      <c r="G16" s="1073"/>
      <c r="H16" s="219"/>
      <c r="I16" s="42"/>
      <c r="J16" s="1072"/>
      <c r="K16" s="1073"/>
      <c r="L16" s="219"/>
      <c r="M16" s="219"/>
      <c r="N16" s="38"/>
      <c r="O16" s="1072"/>
      <c r="P16" s="1073"/>
      <c r="Q16" s="219"/>
    </row>
    <row r="17" spans="1:17" ht="24" customHeight="1">
      <c r="A17" s="1072" t="s">
        <v>211</v>
      </c>
      <c r="B17" s="1073"/>
      <c r="C17" s="219"/>
      <c r="D17" s="220"/>
      <c r="E17" s="3"/>
      <c r="F17" s="1072"/>
      <c r="G17" s="1073"/>
      <c r="H17" s="219"/>
      <c r="I17" s="42"/>
      <c r="J17" s="1072"/>
      <c r="K17" s="1073"/>
      <c r="L17" s="219"/>
      <c r="M17" s="219"/>
      <c r="N17" s="38"/>
      <c r="O17" s="1072"/>
      <c r="P17" s="1073"/>
      <c r="Q17" s="219"/>
    </row>
    <row r="18" spans="1:17" ht="24" customHeight="1">
      <c r="A18" s="1062" t="s">
        <v>205</v>
      </c>
      <c r="B18" s="201" t="s">
        <v>206</v>
      </c>
      <c r="C18" s="213"/>
      <c r="D18" s="214"/>
      <c r="E18" s="3"/>
      <c r="F18" s="1062" t="s">
        <v>205</v>
      </c>
      <c r="G18" s="201" t="s">
        <v>206</v>
      </c>
      <c r="H18" s="213"/>
      <c r="I18" s="42"/>
      <c r="J18" s="1062" t="s">
        <v>205</v>
      </c>
      <c r="K18" s="201" t="s">
        <v>206</v>
      </c>
      <c r="L18" s="213"/>
      <c r="M18" s="213"/>
      <c r="N18" s="38"/>
      <c r="O18" s="1062" t="s">
        <v>205</v>
      </c>
      <c r="P18" s="201" t="s">
        <v>50</v>
      </c>
      <c r="Q18" s="213"/>
    </row>
    <row r="19" spans="1:17" ht="24" customHeight="1">
      <c r="A19" s="1063"/>
      <c r="B19" s="202" t="s">
        <v>207</v>
      </c>
      <c r="C19" s="215"/>
      <c r="D19" s="216"/>
      <c r="E19" s="3"/>
      <c r="F19" s="1063"/>
      <c r="G19" s="699" t="s">
        <v>433</v>
      </c>
      <c r="H19" s="215"/>
      <c r="I19" s="42"/>
      <c r="J19" s="1063"/>
      <c r="K19" s="202" t="s">
        <v>403</v>
      </c>
      <c r="L19" s="215"/>
      <c r="M19" s="215"/>
      <c r="N19" s="38"/>
      <c r="O19" s="1063"/>
      <c r="P19" s="202" t="s">
        <v>230</v>
      </c>
      <c r="Q19" s="215"/>
    </row>
    <row r="20" spans="1:17" ht="24" customHeight="1">
      <c r="A20" s="1064"/>
      <c r="B20" s="202" t="s">
        <v>212</v>
      </c>
      <c r="C20" s="215"/>
      <c r="D20" s="216"/>
      <c r="E20" s="3"/>
      <c r="F20" s="1064"/>
      <c r="G20" s="202" t="s">
        <v>212</v>
      </c>
      <c r="H20" s="215"/>
      <c r="I20" s="42"/>
      <c r="J20" s="1064"/>
      <c r="K20" s="202" t="s">
        <v>404</v>
      </c>
      <c r="L20" s="215"/>
      <c r="M20" s="215"/>
      <c r="N20" s="38"/>
      <c r="O20" s="1064"/>
      <c r="P20" s="202"/>
      <c r="Q20" s="215"/>
    </row>
    <row r="21" spans="1:17" ht="25.5" customHeight="1">
      <c r="A21" s="148" t="s">
        <v>224</v>
      </c>
      <c r="B21" s="149"/>
      <c r="C21" s="220"/>
      <c r="D21" s="220"/>
      <c r="E21" s="3"/>
      <c r="F21" s="148" t="s">
        <v>224</v>
      </c>
      <c r="G21" s="149"/>
      <c r="H21" s="220"/>
      <c r="I21" s="42"/>
      <c r="J21" s="148" t="s">
        <v>224</v>
      </c>
      <c r="K21" s="149"/>
      <c r="L21" s="220"/>
      <c r="M21" s="220"/>
      <c r="N21" s="38"/>
      <c r="O21" s="148" t="s">
        <v>224</v>
      </c>
      <c r="P21" s="149"/>
      <c r="Q21" s="220"/>
    </row>
    <row r="22" spans="1:17" s="227" customFormat="1" ht="20.25" customHeight="1">
      <c r="A22" s="228" t="s">
        <v>71</v>
      </c>
      <c r="B22" s="225"/>
      <c r="C22" s="226"/>
      <c r="D22" s="226"/>
      <c r="F22" s="228" t="s">
        <v>71</v>
      </c>
      <c r="G22" s="225"/>
      <c r="H22" s="226"/>
      <c r="I22" s="229"/>
      <c r="J22" s="228" t="s">
        <v>71</v>
      </c>
      <c r="K22" s="225"/>
      <c r="L22" s="226"/>
      <c r="M22" s="226"/>
      <c r="O22" s="228" t="s">
        <v>71</v>
      </c>
      <c r="P22" s="225"/>
      <c r="Q22" s="226"/>
    </row>
    <row r="23" spans="1:17" s="227" customFormat="1" ht="20.25" customHeight="1">
      <c r="A23" s="228" t="s">
        <v>225</v>
      </c>
      <c r="B23" s="225"/>
      <c r="C23" s="226"/>
      <c r="D23" s="226"/>
      <c r="F23" s="228" t="s">
        <v>225</v>
      </c>
      <c r="G23" s="225"/>
      <c r="H23" s="226"/>
      <c r="I23" s="229"/>
      <c r="J23" s="228" t="s">
        <v>225</v>
      </c>
      <c r="K23" s="225"/>
      <c r="L23" s="226"/>
      <c r="M23" s="226"/>
      <c r="O23" s="228" t="s">
        <v>225</v>
      </c>
      <c r="P23" s="225"/>
      <c r="Q23" s="226"/>
    </row>
    <row r="24" spans="1:17" ht="21" customHeight="1">
      <c r="A24" s="1074" t="s">
        <v>234</v>
      </c>
      <c r="B24" s="1075"/>
      <c r="C24" s="223"/>
      <c r="D24" s="223"/>
      <c r="E24" s="3"/>
      <c r="F24" s="1074" t="s">
        <v>234</v>
      </c>
      <c r="G24" s="1075"/>
      <c r="H24" s="223"/>
      <c r="I24" s="42"/>
      <c r="J24" s="1074" t="s">
        <v>234</v>
      </c>
      <c r="K24" s="1075"/>
      <c r="L24" s="223"/>
      <c r="M24" s="223"/>
      <c r="N24" s="38"/>
      <c r="O24" s="1074" t="s">
        <v>234</v>
      </c>
      <c r="P24" s="1075"/>
      <c r="Q24" s="223"/>
    </row>
    <row r="25" spans="1:17" ht="24" customHeight="1">
      <c r="A25" s="233"/>
      <c r="B25" s="203" t="s">
        <v>228</v>
      </c>
      <c r="C25" s="213"/>
      <c r="D25" s="214"/>
      <c r="E25" s="3"/>
      <c r="F25" s="234"/>
      <c r="G25" s="203" t="s">
        <v>229</v>
      </c>
      <c r="H25" s="213"/>
      <c r="I25" s="42"/>
      <c r="J25" s="233"/>
      <c r="K25" s="203" t="s">
        <v>229</v>
      </c>
      <c r="L25" s="213"/>
      <c r="M25" s="213"/>
      <c r="N25" s="38"/>
      <c r="O25" s="233"/>
      <c r="P25" s="203" t="s">
        <v>229</v>
      </c>
      <c r="Q25" s="213"/>
    </row>
    <row r="26" spans="1:17" ht="24" customHeight="1">
      <c r="A26" s="233"/>
      <c r="B26" s="203" t="s">
        <v>105</v>
      </c>
      <c r="C26" s="213"/>
      <c r="D26" s="214"/>
      <c r="E26" s="3"/>
      <c r="F26" s="234"/>
      <c r="G26" s="203" t="s">
        <v>105</v>
      </c>
      <c r="H26" s="213"/>
      <c r="I26" s="42"/>
      <c r="J26" s="233"/>
      <c r="K26" s="203" t="s">
        <v>105</v>
      </c>
      <c r="L26" s="213"/>
      <c r="M26" s="213"/>
      <c r="N26" s="38"/>
      <c r="O26" s="233"/>
      <c r="P26" s="203" t="s">
        <v>105</v>
      </c>
      <c r="Q26" s="213"/>
    </row>
    <row r="27" spans="1:17" s="227" customFormat="1" ht="20.25" customHeight="1">
      <c r="A27" s="230"/>
      <c r="B27" s="231"/>
      <c r="C27" s="232"/>
      <c r="D27" s="232"/>
      <c r="F27" s="1076" t="s">
        <v>226</v>
      </c>
      <c r="G27" s="1077"/>
      <c r="H27" s="232"/>
      <c r="I27" s="229"/>
      <c r="J27" s="1076" t="s">
        <v>226</v>
      </c>
      <c r="K27" s="1077"/>
      <c r="L27" s="232"/>
      <c r="M27" s="232"/>
      <c r="O27" s="1076" t="s">
        <v>226</v>
      </c>
      <c r="P27" s="1077"/>
      <c r="Q27" s="232"/>
    </row>
    <row r="28" spans="1:17" ht="20.25" customHeight="1">
      <c r="A28" s="206"/>
      <c r="B28" s="145"/>
      <c r="C28" s="223"/>
      <c r="D28" s="223"/>
      <c r="E28" s="3"/>
      <c r="F28" s="1076" t="s">
        <v>227</v>
      </c>
      <c r="G28" s="1077"/>
      <c r="H28" s="223"/>
      <c r="I28" s="42"/>
      <c r="J28" s="1076" t="s">
        <v>227</v>
      </c>
      <c r="K28" s="1077"/>
      <c r="L28" s="223"/>
      <c r="M28" s="223"/>
      <c r="N28" s="38"/>
      <c r="O28" s="1076" t="s">
        <v>227</v>
      </c>
      <c r="P28" s="1077"/>
      <c r="Q28" s="223"/>
    </row>
    <row r="29" spans="1:17" ht="20.25" customHeight="1">
      <c r="A29" s="210"/>
      <c r="B29" s="212"/>
      <c r="C29" s="221"/>
      <c r="D29" s="221"/>
      <c r="E29" s="3"/>
      <c r="F29" s="200"/>
      <c r="G29" s="212"/>
      <c r="H29" s="221"/>
      <c r="I29" s="42"/>
      <c r="J29" s="200"/>
      <c r="K29" s="212"/>
      <c r="L29" s="221"/>
      <c r="M29" s="221"/>
      <c r="N29" s="38"/>
      <c r="O29" s="200"/>
      <c r="P29" s="212"/>
      <c r="Q29" s="221"/>
    </row>
    <row r="30" spans="1:17" ht="25.5" customHeight="1">
      <c r="A30" s="206"/>
      <c r="B30" s="145" t="s">
        <v>213</v>
      </c>
      <c r="C30" s="222"/>
      <c r="D30" s="222"/>
      <c r="E30" s="3"/>
      <c r="F30" s="206"/>
      <c r="G30" s="145" t="s">
        <v>213</v>
      </c>
      <c r="H30" s="222"/>
      <c r="I30" s="42"/>
      <c r="J30" s="206"/>
      <c r="K30" s="145" t="s">
        <v>213</v>
      </c>
      <c r="L30" s="222"/>
      <c r="M30" s="222"/>
      <c r="N30" s="38"/>
      <c r="O30" s="206"/>
      <c r="P30" s="145" t="s">
        <v>213</v>
      </c>
      <c r="Q30" s="222"/>
    </row>
    <row r="31" spans="1:17" ht="25.5" customHeight="1">
      <c r="A31" s="206"/>
      <c r="B31" s="145" t="s">
        <v>214</v>
      </c>
      <c r="C31" s="223"/>
      <c r="D31" s="223"/>
      <c r="E31" s="3"/>
      <c r="F31" s="206"/>
      <c r="G31" s="145" t="s">
        <v>214</v>
      </c>
      <c r="H31" s="223"/>
      <c r="I31" s="42"/>
      <c r="J31" s="206"/>
      <c r="K31" s="145" t="s">
        <v>214</v>
      </c>
      <c r="L31" s="223"/>
      <c r="M31" s="223"/>
      <c r="N31" s="38"/>
      <c r="O31" s="206"/>
      <c r="P31" s="145" t="s">
        <v>214</v>
      </c>
      <c r="Q31" s="223"/>
    </row>
    <row r="32" spans="1:17" ht="25.5" customHeight="1">
      <c r="A32" s="206"/>
      <c r="B32" s="145" t="s">
        <v>215</v>
      </c>
      <c r="C32" s="223"/>
      <c r="D32" s="223"/>
      <c r="E32" s="3"/>
      <c r="F32" s="206"/>
      <c r="G32" s="145" t="s">
        <v>215</v>
      </c>
      <c r="H32" s="223"/>
      <c r="I32" s="42"/>
      <c r="J32" s="206"/>
      <c r="K32" s="145" t="s">
        <v>215</v>
      </c>
      <c r="L32" s="223"/>
      <c r="M32" s="223"/>
      <c r="N32" s="38"/>
      <c r="O32" s="206"/>
      <c r="P32" s="145" t="s">
        <v>215</v>
      </c>
      <c r="Q32" s="223"/>
    </row>
    <row r="33" spans="1:17" ht="25.5" customHeight="1">
      <c r="A33" s="206"/>
      <c r="B33" s="147" t="s">
        <v>100</v>
      </c>
      <c r="C33" s="223"/>
      <c r="D33" s="223"/>
      <c r="E33" s="3"/>
      <c r="F33" s="206"/>
      <c r="G33" s="147" t="s">
        <v>100</v>
      </c>
      <c r="H33" s="223"/>
      <c r="I33" s="42"/>
      <c r="J33" s="206"/>
      <c r="K33" s="147" t="s">
        <v>100</v>
      </c>
      <c r="L33" s="223"/>
      <c r="M33" s="223"/>
      <c r="N33" s="38"/>
      <c r="O33" s="206"/>
      <c r="P33" s="147" t="s">
        <v>100</v>
      </c>
      <c r="Q33" s="223"/>
    </row>
    <row r="34" spans="1:17" ht="25.5" customHeight="1">
      <c r="A34" s="207"/>
      <c r="B34" s="147" t="s">
        <v>216</v>
      </c>
      <c r="C34" s="223"/>
      <c r="D34" s="223"/>
      <c r="E34" s="3"/>
      <c r="F34" s="207"/>
      <c r="G34" s="147" t="s">
        <v>216</v>
      </c>
      <c r="H34" s="223"/>
      <c r="I34" s="42"/>
      <c r="J34" s="207"/>
      <c r="K34" s="147" t="s">
        <v>216</v>
      </c>
      <c r="L34" s="223"/>
      <c r="M34" s="223"/>
      <c r="N34" s="38"/>
      <c r="O34" s="207"/>
      <c r="P34" s="147" t="s">
        <v>216</v>
      </c>
      <c r="Q34" s="223"/>
    </row>
    <row r="35" spans="1:17" ht="25.5" customHeight="1">
      <c r="A35" s="208"/>
      <c r="B35" s="147" t="s">
        <v>216</v>
      </c>
      <c r="C35" s="223"/>
      <c r="D35" s="223"/>
      <c r="E35" s="3"/>
      <c r="F35" s="208"/>
      <c r="G35" s="147" t="s">
        <v>216</v>
      </c>
      <c r="H35" s="223"/>
      <c r="I35" s="42"/>
      <c r="J35" s="208"/>
      <c r="K35" s="147" t="s">
        <v>216</v>
      </c>
      <c r="L35" s="223"/>
      <c r="M35" s="223"/>
      <c r="N35" s="38"/>
      <c r="O35" s="208"/>
      <c r="P35" s="147" t="s">
        <v>216</v>
      </c>
      <c r="Q35" s="223"/>
    </row>
    <row r="36" spans="1:17" ht="25.5" customHeight="1">
      <c r="A36" s="208"/>
      <c r="B36" s="147" t="s">
        <v>216</v>
      </c>
      <c r="C36" s="223"/>
      <c r="D36" s="223"/>
      <c r="E36" s="3"/>
      <c r="F36" s="208"/>
      <c r="G36" s="147" t="s">
        <v>216</v>
      </c>
      <c r="H36" s="223"/>
      <c r="I36" s="42"/>
      <c r="J36" s="208"/>
      <c r="K36" s="147" t="s">
        <v>216</v>
      </c>
      <c r="L36" s="223"/>
      <c r="M36" s="223"/>
      <c r="N36" s="38"/>
      <c r="O36" s="208"/>
      <c r="P36" s="147" t="s">
        <v>216</v>
      </c>
      <c r="Q36" s="223"/>
    </row>
    <row r="37" spans="1:17" ht="25.5" customHeight="1">
      <c r="A37" s="209"/>
      <c r="B37" s="147" t="s">
        <v>216</v>
      </c>
      <c r="C37" s="220"/>
      <c r="D37" s="220"/>
      <c r="E37" s="3"/>
      <c r="F37" s="209"/>
      <c r="G37" s="147" t="s">
        <v>216</v>
      </c>
      <c r="H37" s="220"/>
      <c r="I37" s="42"/>
      <c r="J37" s="209"/>
      <c r="K37" s="147" t="s">
        <v>216</v>
      </c>
      <c r="L37" s="220"/>
      <c r="M37" s="220"/>
      <c r="N37" s="38"/>
      <c r="O37" s="209"/>
      <c r="P37" s="147" t="s">
        <v>216</v>
      </c>
      <c r="Q37" s="220"/>
    </row>
    <row r="38" spans="1:17" ht="21" customHeight="1">
      <c r="A38" s="143"/>
      <c r="B38" s="154"/>
      <c r="C38" s="223"/>
      <c r="D38" s="223"/>
      <c r="E38" s="3"/>
      <c r="F38" s="143"/>
      <c r="G38" s="154"/>
      <c r="H38" s="223"/>
      <c r="I38" s="42"/>
      <c r="J38" s="143"/>
      <c r="K38" s="154"/>
      <c r="L38" s="223"/>
      <c r="M38" s="223"/>
      <c r="N38" s="38"/>
      <c r="O38" s="143"/>
      <c r="P38" s="154"/>
      <c r="Q38" s="223"/>
    </row>
    <row r="39" spans="1:17" ht="21" customHeight="1">
      <c r="A39" s="143"/>
      <c r="B39" s="576" t="s">
        <v>384</v>
      </c>
      <c r="C39" s="223"/>
      <c r="D39" s="223"/>
      <c r="E39" s="3"/>
      <c r="F39" s="143"/>
      <c r="G39" s="154"/>
      <c r="H39" s="223"/>
      <c r="I39" s="42"/>
      <c r="J39" s="143"/>
      <c r="K39" s="154"/>
      <c r="L39" s="223"/>
      <c r="M39" s="223"/>
      <c r="N39" s="38"/>
      <c r="O39" s="143"/>
      <c r="P39" s="154"/>
      <c r="Q39" s="223"/>
    </row>
  </sheetData>
  <mergeCells count="43">
    <mergeCell ref="O28:P28"/>
    <mergeCell ref="O7:P7"/>
    <mergeCell ref="O10:P10"/>
    <mergeCell ref="O11:P11"/>
    <mergeCell ref="O24:P24"/>
    <mergeCell ref="O27:P27"/>
    <mergeCell ref="F28:G28"/>
    <mergeCell ref="J27:K27"/>
    <mergeCell ref="J28:K28"/>
    <mergeCell ref="F18:F20"/>
    <mergeCell ref="J5:M5"/>
    <mergeCell ref="F7:F11"/>
    <mergeCell ref="F12:F15"/>
    <mergeCell ref="F16:G16"/>
    <mergeCell ref="F17:G17"/>
    <mergeCell ref="F27:G27"/>
    <mergeCell ref="F24:G24"/>
    <mergeCell ref="J24:K24"/>
    <mergeCell ref="A24:B24"/>
    <mergeCell ref="O5:Q5"/>
    <mergeCell ref="O12:O15"/>
    <mergeCell ref="O16:P16"/>
    <mergeCell ref="O17:P17"/>
    <mergeCell ref="O18:O20"/>
    <mergeCell ref="L1:M1"/>
    <mergeCell ref="A1:G1"/>
    <mergeCell ref="H1:J1"/>
    <mergeCell ref="A18:A20"/>
    <mergeCell ref="J18:J20"/>
    <mergeCell ref="A2:B3"/>
    <mergeCell ref="A5:D5"/>
    <mergeCell ref="A7:A11"/>
    <mergeCell ref="A12:A15"/>
    <mergeCell ref="J12:J15"/>
    <mergeCell ref="J16:K16"/>
    <mergeCell ref="J17:K17"/>
    <mergeCell ref="A16:B16"/>
    <mergeCell ref="A17:B17"/>
    <mergeCell ref="O2:Q2"/>
    <mergeCell ref="O3:Q3"/>
    <mergeCell ref="C2:N2"/>
    <mergeCell ref="C3:N3"/>
    <mergeCell ref="J7:J11"/>
  </mergeCells>
  <pageMargins left="0.19685039370078741" right="0.19685039370078741" top="0.19685039370078741" bottom="0.35433070866141736" header="0.15748031496062992" footer="0.19685039370078741"/>
  <pageSetup paperSize="9" scale="61" orientation="landscape" horizontalDpi="4294967293" verticalDpi="20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14</vt:i4>
      </vt:variant>
      <vt:variant>
        <vt:lpstr>Adlandırılmış Aralıklar</vt:lpstr>
      </vt:variant>
      <vt:variant>
        <vt:i4>10</vt:i4>
      </vt:variant>
    </vt:vector>
  </HeadingPairs>
  <TitlesOfParts>
    <vt:vector size="24" baseType="lpstr">
      <vt:lpstr>  - 1 -  </vt:lpstr>
      <vt:lpstr>--2--</vt:lpstr>
      <vt:lpstr>--3--</vt:lpstr>
      <vt:lpstr>--4--</vt:lpstr>
      <vt:lpstr>--4B-- </vt:lpstr>
      <vt:lpstr>--4O--</vt:lpstr>
      <vt:lpstr>klasik</vt:lpstr>
      <vt:lpstr>- 5- -</vt:lpstr>
      <vt:lpstr>--6-- </vt:lpstr>
      <vt:lpstr>- 7-</vt:lpstr>
      <vt:lpstr>- -8- -</vt:lpstr>
      <vt:lpstr>--9--</vt:lpstr>
      <vt:lpstr>CIP</vt:lpstr>
      <vt:lpstr>Sayfa1</vt:lpstr>
      <vt:lpstr>'- 5- -'!Yazdırma_Alanı</vt:lpstr>
      <vt:lpstr>'- 7-'!Yazdırma_Alanı</vt:lpstr>
      <vt:lpstr>'- -8- -'!Yazdırma_Alanı</vt:lpstr>
      <vt:lpstr>'--3--'!Yazdırma_Alanı</vt:lpstr>
      <vt:lpstr>'--4--'!Yazdırma_Alanı</vt:lpstr>
      <vt:lpstr>'--4B-- '!Yazdırma_Alanı</vt:lpstr>
      <vt:lpstr>'--4O--'!Yazdırma_Alanı</vt:lpstr>
      <vt:lpstr>'--6-- '!Yazdırma_Alanı</vt:lpstr>
      <vt:lpstr>'--9--'!Yazdırma_Alanı</vt:lpstr>
      <vt:lpstr>klasik!Yazdırma_Alanı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tereyag</cp:lastModifiedBy>
  <cp:lastPrinted>2022-08-14T10:37:54Z</cp:lastPrinted>
  <dcterms:created xsi:type="dcterms:W3CDTF">1999-05-26T11:21:22Z</dcterms:created>
  <dcterms:modified xsi:type="dcterms:W3CDTF">2022-08-14T10:38:35Z</dcterms:modified>
</cp:coreProperties>
</file>